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ock ownership of certain" sheetId="1" r:id="rId1"/>
    <sheet name="stock ownership of certain-1" sheetId="2" r:id="rId2"/>
    <sheet name="director compensation" sheetId="3" r:id="rId3"/>
    <sheet name="director compensation for" sheetId="4" r:id="rId4"/>
    <sheet name="director compensation for -1" sheetId="5" r:id="rId5"/>
    <sheet name="overview of total direct c" sheetId="6" r:id="rId6"/>
    <sheet name="total direct compensation" sheetId="7" r:id="rId7"/>
    <sheet name="total direct compensation-1" sheetId="8" r:id="rId8"/>
    <sheet name="total direct compensation-2" sheetId="9" r:id="rId9"/>
    <sheet name="total direct compensation-3" sheetId="10" r:id="rId10"/>
    <sheet name="total direct compensation-4" sheetId="11" r:id="rId11"/>
    <sheet name="total direct compensation-5" sheetId="12" r:id="rId12"/>
    <sheet name="total direct compensation-6" sheetId="13" r:id="rId13"/>
    <sheet name="total direct compensation-7" sheetId="14" r:id="rId14"/>
    <sheet name="total direct compensation-8" sheetId="15" r:id="rId15"/>
    <sheet name="executive compensation" sheetId="16" r:id="rId16"/>
    <sheet name="equity grants made during" sheetId="17" r:id="rId17"/>
    <sheet name="all other compensation table" sheetId="18" r:id="rId18"/>
    <sheet name="grants of planbased awards" sheetId="19" r:id="rId19"/>
    <sheet name="outstanding equity awards" sheetId="20" r:id="rId20"/>
    <sheet name="option exercises and stock" sheetId="21" r:id="rId21"/>
    <sheet name="pension benefits in fiscal" sheetId="22" r:id="rId22"/>
    <sheet name="nonqualified deferred comp" sheetId="23" r:id="rId23"/>
    <sheet name="nonqualified deferred comp-1" sheetId="24" r:id="rId24"/>
    <sheet name="estimated cash and benefit" sheetId="25" r:id="rId25"/>
    <sheet name="estimated potential value" sheetId="26" r:id="rId26"/>
    <sheet name="independent registered cer" sheetId="27" r:id="rId27"/>
  </sheets>
  <definedNames/>
  <calcPr fullCalcOnLoad="1"/>
</workbook>
</file>

<file path=xl/sharedStrings.xml><?xml version="1.0" encoding="utf-8"?>
<sst xmlns="http://schemas.openxmlformats.org/spreadsheetml/2006/main" count="707" uniqueCount="319">
  <si>
    <t>STOCK OWNERSHIP OF CERTAIN BENEFICIAL OWNERS AND MANAGEMENT</t>
  </si>
  <si>
    <t>Name and Address Beneficial
Owners or Identity of
Group(1)</t>
  </si>
  <si>
    <t>Amount and Nature of
Beneficial Ownership of
Carnival
Corporation
Shares and Trust Shares*</t>
  </si>
  <si>
    <t>Percentage of
Carnival
Corporation
Common Stock</t>
  </si>
  <si>
    <t>Amount and
Nature of
Beneficial
Ownership of
Carnival
plc
Ordinary
Shares</t>
  </si>
  <si>
    <t>Percentage of
Carnival plc
Ordinary
Shares</t>
  </si>
  <si>
    <t>Percentage of
Combined
Voting
Power**</t>
  </si>
  <si>
    <t>Micky Arison</t>
  </si>
  <si>
    <t>(2)(3)</t>
  </si>
  <si>
    <t>23.32%</t>
  </si>
  <si>
    <t>*</t>
  </si>
  <si>
    <t>**</t>
  </si>
  <si>
    <t>17.8%</t>
  </si>
  <si>
    <t>MA 1994 B Shares, L.P.</t>
  </si>
  <si>
    <t>(2)(4)</t>
  </si>
  <si>
    <t>16.2%</t>
  </si>
  <si>
    <t>12.3%</t>
  </si>
  <si>
    <t>MA 1994 B Shares, Inc.</t>
  </si>
  <si>
    <t>Artsfare 2005 Trust No. 2</t>
  </si>
  <si>
    <t>(2)(5)(11)</t>
  </si>
  <si>
    <t>6.3%</t>
  </si>
  <si>
    <t>4.8%</t>
  </si>
  <si>
    <t>c/o SunTrust Delaware Trust Company
1011 Centre Road, Suite 108
Wilmington, DE 19805</t>
  </si>
  <si>
    <t>Verus Protector, LLC</t>
  </si>
  <si>
    <t>(2)(5)</t>
  </si>
  <si>
    <t>Two Alhambra Plaza, Suite 1040
Coral Gables, FL 33134</t>
  </si>
  <si>
    <t>Richard L. Kohan</t>
  </si>
  <si>
    <t>(2)(6)</t>
  </si>
  <si>
    <t>MBA I, L.P.</t>
  </si>
  <si>
    <t>(2)(7)</t>
  </si>
  <si>
    <t>Artsfare 2003 Trust</t>
  </si>
  <si>
    <t>(2)(7)(8)(14)</t>
  </si>
  <si>
    <t>TAMMS Management Corporation</t>
  </si>
  <si>
    <t>(2)(8)(14)</t>
  </si>
  <si>
    <t>James M. Dubin</t>
  </si>
  <si>
    <t>(2)(9)</t>
  </si>
  <si>
    <t>5.8%</t>
  </si>
  <si>
    <t>4.4%</t>
  </si>
  <si>
    <t>c/o Madison Place Partners, LLC
One Madison Place
Harrison, NY 10528</t>
  </si>
  <si>
    <t>John J. ONeil</t>
  </si>
  <si>
    <t>(2)(10)(13)</t>
  </si>
  <si>
    <t>5.0%</t>
  </si>
  <si>
    <t>3.8%</t>
  </si>
  <si>
    <t>c/o Paul, Weiss, Rifkind, Wharton &amp; Garrison LLP
1285 Avenue of the Americas
New York, NY 10019</t>
  </si>
  <si>
    <t>SunTrust Delaware Trust Company</t>
  </si>
  <si>
    <t>(2)(11)</t>
  </si>
  <si>
    <t>6.4%</t>
  </si>
  <si>
    <t>4.9%</t>
  </si>
  <si>
    <t>1011 Centre Road, Suite 108
Wilmington, DE 19805</t>
  </si>
  <si>
    <t>JMD Delaware, Inc.</t>
  </si>
  <si>
    <t>(2)(4)(12)</t>
  </si>
  <si>
    <t>Knight Protector, Inc.</t>
  </si>
  <si>
    <t>(2)(13)</t>
  </si>
  <si>
    <t>Northern Trust Corporation</t>
  </si>
  <si>
    <t>6.0%</t>
  </si>
  <si>
    <t>4.6%</t>
  </si>
  <si>
    <t>Arnold W. Donald</t>
  </si>
  <si>
    <t>David Bernstein</t>
  </si>
  <si>
    <t>Alan Buckelew</t>
  </si>
  <si>
    <t>Gerald R. Cahill</t>
  </si>
  <si>
    <t>Michael Thamm</t>
  </si>
  <si>
    <t>Sir Jonathon Band</t>
  </si>
  <si>
    <t>Richard J. Glasier</t>
  </si>
  <si>
    <t>Debra Kelly-Ennis</t>
  </si>
  <si>
    <t>Sir John Parker</t>
  </si>
  <si>
    <t>Stuart Subotnick</t>
  </si>
  <si>
    <t>Laura Weil</t>
  </si>
  <si>
    <t>Randall J. Weisenburger</t>
  </si>
  <si>
    <t>Capital World Investors</t>
  </si>
  <si>
    <t>8.7%</t>
  </si>
  <si>
    <t>6.7%</t>
  </si>
  <si>
    <t>333 South Hope Street
Los Angeles, CA 90071</t>
  </si>
  <si>
    <t>AXA S.A.</t>
  </si>
  <si>
    <t>5.7%</t>
  </si>
  <si>
    <t>1.4%</t>
  </si>
  <si>
    <t>25 Avenue Matignon
75008 Paris France</t>
  </si>
  <si>
    <t>BlackRock, Inc.</t>
  </si>
  <si>
    <t>8.5%</t>
  </si>
  <si>
    <t>2.0%</t>
  </si>
  <si>
    <t>55 East 52nd
Street New York, NY 10022</t>
  </si>
  <si>
    <t>Schroders plc</t>
  </si>
  <si>
    <t>5.3%</t>
  </si>
  <si>
    <t>1.3%</t>
  </si>
  <si>
    <t>c/o Schroders Investment Management Ltd.
31 Gresham Street
London EC2V 7QA United Kingdom</t>
  </si>
  <si>
    <t>EuroPacific Growth Fund</t>
  </si>
  <si>
    <t>All directors and executive officers as a group (20 persons)</t>
  </si>
  <si>
    <t>23.5%</t>
  </si>
  <si>
    <t>18%</t>
  </si>
  <si>
    <t>DIRECTOR COMPENSATION</t>
  </si>
  <si>
    <t>Retainer</t>
  </si>
  <si>
    <t>Attendance Fee</t>
  </si>
  <si>
    <t>Chair</t>
  </si>
  <si>
    <t>Member</t>
  </si>
  <si>
    <t>In Person</t>
  </si>
  <si>
    <t>By Telephone</t>
  </si>
  <si>
    <t>Audit Committees</t>
  </si>
  <si>
    <t>Compensation Committees</t>
  </si>
  <si>
    <t>Executive Committees</t>
  </si>
  <si>
    <t></t>
  </si>
  <si>
    <t>HESS Committees</t>
  </si>
  <si>
    <t>Nominating &amp; Governance Committees</t>
  </si>
  <si>
    <t>Director Compensation for Fiscal 2014</t>
  </si>
  <si>
    <t>Name</t>
  </si>
  <si>
    <t>Fees Earned or
Paid in
Cash(1)
($)</t>
  </si>
  <si>
    <t>Stock
Awards(2)(3)
($)</t>
  </si>
  <si>
    <t>All
Other
Compensation(4)
($)</t>
  </si>
  <si>
    <t>Total
($)</t>
  </si>
  <si>
    <t>Howard S. Frank(6)</t>
  </si>
  <si>
    <t>Unvested Restricted
Shares</t>
  </si>
  <si>
    <t>Unvested RSUs</t>
  </si>
  <si>
    <t>Unexercised Options</t>
  </si>
  <si>
    <t>Howard S. Frank</t>
  </si>
  <si>
    <t>OVERVIEW OF TOTAL DIRECT COMPENSATION FOR 2014 AND COMPARISON TO 2013</t>
  </si>
  <si>
    <t>Fiscal 2013</t>
  </si>
  <si>
    <t>Fiscal 2014</t>
  </si>
  <si>
    <t>NEO</t>
  </si>
  <si>
    <t>Salary Plus
Target Bonus</t>
  </si>
  <si>
    <t>Salary Plus
Actual 
Bonus</t>
  </si>
  <si>
    <t>Change
from
Fiscal 2013
Salary Plus
Actual
Bonus</t>
  </si>
  <si>
    <t>Change
from
Fiscal 2013
Salary 
Plus
Target
Bonus</t>
  </si>
  <si>
    <t>Arnold W. Donald (actual prorated)(1)</t>
  </si>
  <si>
    <t>218.6%</t>
  </si>
  <si>
    <t>136.8%</t>
  </si>
  <si>
    <t>Arnold W. Donald (annualized)(2)</t>
  </si>
  <si>
    <t>32.7%</t>
  </si>
  <si>
    <t>(1.4</t>
  </si>
  <si>
    <t>%)</t>
  </si>
  <si>
    <t>119.8%</t>
  </si>
  <si>
    <t>30.7%</t>
  </si>
  <si>
    <t>Alan Buckelew(3)</t>
  </si>
  <si>
    <t>N/A</t>
  </si>
  <si>
    <t>77.9%</t>
  </si>
  <si>
    <t>0.0%</t>
  </si>
  <si>
    <t>Michael Thamm(4)</t>
  </si>
  <si>
    <t></t>
  </si>
  <si>
    <t>69.6%</t>
  </si>
  <si>
    <t>Total Direct Compensation</t>
  </si>
  <si>
    <t>Including Special PBS Grant</t>
  </si>
  <si>
    <t>Excluding Special PBS Grant</t>
  </si>
  <si>
    <t>Fiscal 2013
Total Direct
Compensation</t>
  </si>
  <si>
    <t>Fiscal 2014
Total Direct
Compensation</t>
  </si>
  <si>
    <t>Change from
Fiscal 2013
Total Direct
Compensation</t>
  </si>
  <si>
    <t>129.6%</t>
  </si>
  <si>
    <t>75.3%</t>
  </si>
  <si>
    <t>Alan Buckelew(2)</t>
  </si>
  <si>
    <t>40.3%</t>
  </si>
  <si>
    <t>Michael Thamm(3)</t>
  </si>
  <si>
    <t>109.0%</t>
  </si>
  <si>
    <t>38.5%</t>
  </si>
  <si>
    <t>Fiscal 2013
Base Salary</t>
  </si>
  <si>
    <t>Fiscal 2014
Base Salary</t>
  </si>
  <si>
    <t>Percentage
Increase
(%)</t>
  </si>
  <si>
    <t>Plan Provisions</t>
  </si>
  <si>
    <t>Corporation Operating Income
(in thousands)</t>
  </si>
  <si>
    <t>Performance Level
(% of Target Achievement)</t>
  </si>
  <si>
    <t>Payout
Percentage(1)</t>
  </si>
  <si>
    <t>&lt;$1,210,523</t>
  </si>
  <si>
    <t>Below Threshold (&lt;75%)</t>
  </si>
  <si>
    <t>0%</t>
  </si>
  <si>
    <t>Threshold (75%)</t>
  </si>
  <si>
    <t>50%</t>
  </si>
  <si>
    <t>Target (100%)</t>
  </si>
  <si>
    <t>100%</t>
  </si>
  <si>
    <t>Maximum (125%)</t>
  </si>
  <si>
    <t>200%</t>
  </si>
  <si>
    <t>Actual Results and
Payout</t>
  </si>
  <si>
    <t>Adjusted
Fiscal 2014 
Corporation Operating Income
(in thousands)</t>
  </si>
  <si>
    <t>Actual 
Percent of 
Target Achieved</t>
  </si>
  <si>
    <t>Actual
Fiscal 2014
Payout Percentage</t>
  </si>
  <si>
    <t>112.7%</t>
  </si>
  <si>
    <t>147.6%</t>
  </si>
  <si>
    <t>Fiscal 2014
Target Bonus</t>
  </si>
  <si>
    <t>Actual 2014
Payout Percentage</t>
  </si>
  <si>
    <t>Fiscal 2014
Actual Bonus</t>
  </si>
  <si>
    <t>Fiscal 2013
Actual Bonus</t>
  </si>
  <si>
    <t>Change from
Fiscal 2013 
Actual
Bonus</t>
  </si>
  <si>
    <t>x</t>
  </si>
  <si>
    <t>247.7%</t>
  </si>
  <si>
    <t>147.8%</t>
  </si>
  <si>
    <t>319.3%</t>
  </si>
  <si>
    <t>138.6%</t>
  </si>
  <si>
    <t>Fiscal 2013
Actual Bonus</t>
  </si>
  <si>
    <t>143.9%</t>
  </si>
  <si>
    <t>187.7%</t>
  </si>
  <si>
    <t>Michael Thamm(1)</t>
  </si>
  <si>
    <t>138.9%</t>
  </si>
  <si>
    <t>177.8%</t>
  </si>
  <si>
    <t>Target PBS Grants
(#)</t>
  </si>
  <si>
    <t>Grant Date Fair Value
of PBS Grants(1)</t>
  </si>
  <si>
    <t>TBS
Grants
Restricted Shares/RSUs
(#)</t>
  </si>
  <si>
    <t>Grant Date Fair Value
of TBS Grants(1)</t>
  </si>
  <si>
    <t>Michael Thamm(2)</t>
  </si>
  <si>
    <t>EXECUTIVE COMPENSATION</t>
  </si>
  <si>
    <t>Name and Principal Position</t>
  </si>
  <si>
    <t>Fiscal
Year</t>
  </si>
  <si>
    <t>Salary
($)</t>
  </si>
  <si>
    <t>Bonus
($)</t>
  </si>
  <si>
    <t>Stock
Awards(1)
($)</t>
  </si>
  <si>
    <t>Non-Equity
Incentive Plan
Compensation
($)</t>
  </si>
  <si>
    <t>Change in
Pension Value
and
Nonqualified
Deferred
Compensation
Earnings(2)
($)</t>
  </si>
  <si>
    <t>All Other
Compensation(3)
($)</t>
  </si>
  <si>
    <t>2014</t>
  </si>
  <si>
    <t>President &amp; CEO</t>
  </si>
  <si>
    <t>2013</t>
  </si>
  <si>
    <t>CFO</t>
  </si>
  <si>
    <t>2012</t>
  </si>
  <si>
    <t>Chief Operations Officer</t>
  </si>
  <si>
    <t>Former President and CEO of CCL</t>
  </si>
  <si>
    <t>CEO of the Costa Group</t>
  </si>
  <si>
    <t>Equity Grants Made During Fiscal 2015 as Compensation for Fiscal 2014</t>
  </si>
  <si>
    <t>Grant Date Fair Value
of Stock Awards(1)
($)</t>
  </si>
  <si>
    <t>Option Awards
($)</t>
  </si>
  <si>
    <t>All Other Compensation Table</t>
  </si>
  <si>
    <t>Item</t>
  </si>
  <si>
    <t>Arnold W. Donald
($)</t>
  </si>
  <si>
    <t>David Bernstein
($)</t>
  </si>
  <si>
    <t>Alan Buckelew
($)</t>
  </si>
  <si>
    <t>Gerald R. Cahill
($)</t>
  </si>
  <si>
    <t>Michael Thamm
($)</t>
  </si>
  <si>
    <t>Compensation in lieu of Savings Plan profit sharing contribution</t>
  </si>
  <si>
    <t>Private medical/health insurance costs and
premiums(1)</t>
  </si>
  <si>
    <t>Automobile lease or allowance</t>
  </si>
  <si>
    <t>Personal use of Aircraft(2)</t>
  </si>
  <si>
    <t>Other personal air travel(3)</t>
  </si>
  <si>
    <t>Living accommodations and maintenance</t>
  </si>
  <si>
    <t>Driver and Security</t>
  </si>
  <si>
    <t>Relocation expenses</t>
  </si>
  <si>
    <t>Vacation Payout from Subsidiary</t>
  </si>
  <si>
    <t>Other(3)</t>
  </si>
  <si>
    <t>Total</t>
  </si>
  <si>
    <t>Grants of Plan-Based Awards in Fiscal 2014</t>
  </si>
  <si>
    <t>Grant Date</t>
  </si>
  <si>
    <t>Estimated Possible Payouts UnderNon-
Equity Incentive Plan Awards(1)
($)</t>
  </si>
  <si>
    <t>Estimated Possible Payouts Under
Equity Incentive Plan Awards(2)
(#)</t>
  </si>
  <si>
    <t>All Other Stock
Awards: Number
of Shares of
Stock
or Units(3)
(#)</t>
  </si>
  <si>
    <t>Grant Date
Fair 
Value
of Stock
Awards(4)
($)</t>
  </si>
  <si>
    <t>Threshold</t>
  </si>
  <si>
    <t>Target</t>
  </si>
  <si>
    <t>Maximum</t>
  </si>
  <si>
    <t>1/14/2014</t>
  </si>
  <si>
    <t>4/16/2014</t>
  </si>
  <si>
    <t>12/27/2013</t>
  </si>
  <si>
    <t>Gerald R. Cahill</t>
  </si>
  <si>
    <t>Outstanding Equity Awards at Fiscal 2014 Year-End</t>
  </si>
  <si>
    <t>Option Awards</t>
  </si>
  <si>
    <t>Stock Awards</t>
  </si>
  <si>
    <t>No. of 
Securities
Underlying
Unexercised
Options
(#)
Exercisable</t>
  </si>
  <si>
    <t>No. of
Securities
Underlying
Unexercised
Options
(#)
Unexercisable</t>
  </si>
  <si>
    <t>Option
Exercise
Price(1)
($)</t>
  </si>
  <si>
    <t>Option
Expiration
Date</t>
  </si>
  <si>
    <t>No. of
Shares 
or
Units of Stock
That Have
Not Vested
(#)</t>
  </si>
  <si>
    <t>Market Value
of Shares or
Units of Stock
That Have
Not Vested(2)
($)</t>
  </si>
  <si>
    <t>Equity
Incentive
Plan
Awards:
No. of
Unearned
Shares, Units
or Other
Rights
That Have
Not Vested
(#)</t>
  </si>
  <si>
    <t>Equity
Incentive Plan
Awards:
Market or
Payout
Value of
Unearned
Shares,
Units or
Other Rights
That Have
Not Vested
($)</t>
  </si>
  <si>
    <t>10/18/2015</t>
  </si>
  <si>
    <t>10/16/2016</t>
  </si>
  <si>
    <t>TOTAL</t>
  </si>
  <si>
    <t>2/28/2015</t>
  </si>
  <si>
    <t>Gerald Cahill</t>
  </si>
  <si>
    <t>Option Exercises and Stock Vested for Fiscal 2014</t>
  </si>
  <si>
    <t>Number of
Shares
Acquired
on Exercise
(#)</t>
  </si>
  <si>
    <t>Value Realized
on
Exercise(1)
($)</t>
  </si>
  <si>
    <t>Number of Shares
Acquired on Vesting
(#)</t>
  </si>
  <si>
    <t>Value Realized
on
Vesting(1)
($)</t>
  </si>
  <si>
    <t>Pension Benefits in Fiscal 2014</t>
  </si>
  <si>
    <t>Plan Name</t>
  </si>
  <si>
    <t>Number of Years
Credited Service(1)
(#)</t>
  </si>
  <si>
    <t>Present Value of
Accumulated Benefit(2)
($)</t>
  </si>
  <si>
    <t>Payments During Last
Fiscal Year(3)
($)</t>
  </si>
  <si>
    <t>None</t>
  </si>
  <si>
    <t>Princess SERP</t>
  </si>
  <si>
    <t>Retirement Plan</t>
  </si>
  <si>
    <t>Nonqualified Deferred Compensation in Fiscal 2014</t>
  </si>
  <si>
    <t>Executive
Contributions
in Last FY
($)</t>
  </si>
  <si>
    <t>Registrant
Contributions in Last
FY
($)</t>
  </si>
  <si>
    <t>Aggregate
Earnings in Last
FY
($)</t>
  </si>
  <si>
    <t>Aggregate
Withdrawals/
Distributions
($)</t>
  </si>
  <si>
    <t>Aggregate Balance
at Last
FYE
($)</t>
  </si>
  <si>
    <t>Years of Service</t>
  </si>
  <si>
    <t>Award
(% of Eligible Pay)</t>
  </si>
  <si>
    <t>Less than 2</t>
  </si>
  <si>
    <t>2-5</t>
  </si>
  <si>
    <t>1%</t>
  </si>
  <si>
    <t>6-9</t>
  </si>
  <si>
    <t>2%</t>
  </si>
  <si>
    <t>10-13</t>
  </si>
  <si>
    <t>3%</t>
  </si>
  <si>
    <t>14-16</t>
  </si>
  <si>
    <t>5%</t>
  </si>
  <si>
    <t>17-19</t>
  </si>
  <si>
    <t>7%</t>
  </si>
  <si>
    <t>20-22</t>
  </si>
  <si>
    <t>9%</t>
  </si>
  <si>
    <t>23-25</t>
  </si>
  <si>
    <t>12%</t>
  </si>
  <si>
    <t>26 and over</t>
  </si>
  <si>
    <t>15%</t>
  </si>
  <si>
    <t>Estimated Cash and Benefit Payments Upon Termination of Employment or Change of Control</t>
  </si>
  <si>
    <t>Benefit</t>
  </si>
  <si>
    <t>Termination
without Cause
($)</t>
  </si>
  <si>
    <t>Voluntary
Termination
(without Good
Reason)
($)</t>
  </si>
  <si>
    <t>Voluntary
  Termination  
(with Good
Reason)
($)</t>
  </si>
  <si>
    <t>Death or
Disability
($)</t>
  </si>
  <si>
    <t>Change of    
Control
($)</t>
  </si>
  <si>
    <t>Separation Payment</t>
  </si>
  <si>
    <t>Post-Employment Benefits(1)</t>
  </si>
  <si>
    <t>Non-Competition Compensation</t>
  </si>
  <si>
    <t>Estimated Potential Value of Equity Grants</t>
  </si>
  <si>
    <t>Voluntary
Termination
(without
Good
Reason)
($)</t>
  </si>
  <si>
    <t>Voluntary
Termination
(with
Good
Reason)
($)</t>
  </si>
  <si>
    <t>Retirement
($)</t>
  </si>
  <si>
    <t>Death
or
Disability
($)</t>
  </si>
  <si>
    <t>Voluntary
Termination
upon
Diagnosis of
Terminal
Medical
Condition
($)</t>
  </si>
  <si>
    <t>Change 
of
Control
($)</t>
  </si>
  <si>
    <t>INDEPENDENT REGISTERED CERTIFIED PUBLIC ACCOUNTING FIRM</t>
  </si>
  <si>
    <t>Audit Fees</t>
  </si>
  <si>
    <t>Audit-Related Fees</t>
  </si>
  <si>
    <t>Tax Fees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</si>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</sst>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#,##0.00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26"/>
  <sheetViews>
    <sheetView tabSelected="1"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4" width="8.7109375" style="0" customWidth="1"/>
    <col min="5" max="5" width="10.7109375" style="0" customWidth="1"/>
    <col min="6" max="6" width="13.7109375" style="0" customWidth="1"/>
    <col min="7" max="9" width="8.7109375" style="0" customWidth="1"/>
    <col min="10" max="10" width="6.7109375" style="0" customWidth="1"/>
    <col min="11" max="11" width="2.7109375" style="0" customWidth="1"/>
    <col min="12" max="14" width="8.7109375" style="0" customWidth="1"/>
    <col min="15" max="15" width="10.7109375" style="0" customWidth="1"/>
    <col min="16" max="19" width="8.7109375" style="0" customWidth="1"/>
    <col min="20" max="20" width="1.7109375" style="0" customWidth="1"/>
    <col min="21" max="21" width="2.7109375" style="0" customWidth="1"/>
    <col min="22" max="24" width="8.7109375" style="0" customWidth="1"/>
    <col min="25" max="25" width="5.7109375" style="0" customWidth="1"/>
    <col min="26" max="26" width="2.7109375" style="0" customWidth="1"/>
    <col min="2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6" ht="39.75" customHeight="1">
      <c r="A5" s="2" t="s">
        <v>1</v>
      </c>
      <c r="C5" s="3" t="s">
        <v>2</v>
      </c>
      <c r="D5" s="3"/>
      <c r="E5" s="3"/>
      <c r="F5" s="3"/>
      <c r="H5" s="3" t="s">
        <v>3</v>
      </c>
      <c r="I5" s="3"/>
      <c r="J5" s="3"/>
      <c r="K5" s="3"/>
      <c r="M5" s="3" t="s">
        <v>4</v>
      </c>
      <c r="N5" s="3"/>
      <c r="O5" s="3"/>
      <c r="P5" s="3"/>
      <c r="R5" s="3" t="s">
        <v>5</v>
      </c>
      <c r="S5" s="3"/>
      <c r="T5" s="3"/>
      <c r="U5" s="3"/>
      <c r="W5" s="3" t="s">
        <v>6</v>
      </c>
      <c r="X5" s="3"/>
      <c r="Y5" s="3"/>
      <c r="Z5" s="3"/>
    </row>
    <row r="6" spans="1:25" ht="15">
      <c r="A6" t="s">
        <v>7</v>
      </c>
      <c r="E6" s="4">
        <v>138271621</v>
      </c>
      <c r="F6" t="s">
        <v>8</v>
      </c>
      <c r="J6" t="s">
        <v>9</v>
      </c>
      <c r="O6" s="4">
        <v>0</v>
      </c>
      <c r="T6" t="s">
        <v>10</v>
      </c>
      <c r="U6" t="s">
        <v>11</v>
      </c>
      <c r="Y6" t="s">
        <v>12</v>
      </c>
    </row>
    <row r="7" spans="1:25" ht="15">
      <c r="A7" t="s">
        <v>13</v>
      </c>
      <c r="E7" s="4">
        <v>95736445</v>
      </c>
      <c r="F7" t="s">
        <v>14</v>
      </c>
      <c r="J7" t="s">
        <v>15</v>
      </c>
      <c r="O7" s="4">
        <v>0</v>
      </c>
      <c r="T7" t="s">
        <v>10</v>
      </c>
      <c r="U7" t="s">
        <v>11</v>
      </c>
      <c r="Y7" t="s">
        <v>16</v>
      </c>
    </row>
    <row r="8" spans="1:25" ht="15">
      <c r="A8" t="s">
        <v>17</v>
      </c>
      <c r="E8" s="4">
        <v>95736445</v>
      </c>
      <c r="F8" t="s">
        <v>14</v>
      </c>
      <c r="J8" t="s">
        <v>15</v>
      </c>
      <c r="O8" s="4">
        <v>0</v>
      </c>
      <c r="T8" t="s">
        <v>10</v>
      </c>
      <c r="U8" t="s">
        <v>11</v>
      </c>
      <c r="Y8" t="s">
        <v>16</v>
      </c>
    </row>
    <row r="9" spans="1:25" ht="15">
      <c r="A9" t="s">
        <v>18</v>
      </c>
      <c r="E9" s="4">
        <v>37580930</v>
      </c>
      <c r="F9" t="s">
        <v>19</v>
      </c>
      <c r="J9" t="s">
        <v>20</v>
      </c>
      <c r="O9" s="4">
        <v>0</v>
      </c>
      <c r="T9" t="s">
        <v>10</v>
      </c>
      <c r="U9" t="s">
        <v>11</v>
      </c>
      <c r="Y9" t="s">
        <v>21</v>
      </c>
    </row>
    <row r="10" ht="15">
      <c r="A10" s="5" t="s">
        <v>22</v>
      </c>
    </row>
    <row r="11" spans="1:25" ht="15">
      <c r="A11" t="s">
        <v>23</v>
      </c>
      <c r="E11" s="4">
        <v>37580930</v>
      </c>
      <c r="F11" t="s">
        <v>24</v>
      </c>
      <c r="J11" t="s">
        <v>20</v>
      </c>
      <c r="O11" s="4">
        <v>0</v>
      </c>
      <c r="T11" t="s">
        <v>10</v>
      </c>
      <c r="U11" t="s">
        <v>11</v>
      </c>
      <c r="Y11" t="s">
        <v>21</v>
      </c>
    </row>
    <row r="12" ht="15">
      <c r="A12" s="5" t="s">
        <v>25</v>
      </c>
    </row>
    <row r="13" spans="1:25" ht="15">
      <c r="A13" t="s">
        <v>26</v>
      </c>
      <c r="E13" s="4">
        <v>37582930</v>
      </c>
      <c r="F13" t="s">
        <v>27</v>
      </c>
      <c r="J13" t="s">
        <v>20</v>
      </c>
      <c r="O13" s="4">
        <v>0</v>
      </c>
      <c r="T13" t="s">
        <v>10</v>
      </c>
      <c r="U13" t="s">
        <v>11</v>
      </c>
      <c r="Y13" t="s">
        <v>21</v>
      </c>
    </row>
    <row r="14" ht="15">
      <c r="A14" s="5" t="s">
        <v>25</v>
      </c>
    </row>
    <row r="15" spans="1:26" ht="15">
      <c r="A15" t="s">
        <v>28</v>
      </c>
      <c r="E15" s="4">
        <v>900000</v>
      </c>
      <c r="F15" t="s">
        <v>29</v>
      </c>
      <c r="J15" t="s">
        <v>10</v>
      </c>
      <c r="K15" t="s">
        <v>11</v>
      </c>
      <c r="O15" s="4">
        <v>0</v>
      </c>
      <c r="T15" t="s">
        <v>10</v>
      </c>
      <c r="U15" t="s">
        <v>11</v>
      </c>
      <c r="Y15" t="s">
        <v>10</v>
      </c>
      <c r="Z15" t="s">
        <v>11</v>
      </c>
    </row>
    <row r="16" ht="15">
      <c r="A16" s="5" t="s">
        <v>22</v>
      </c>
    </row>
    <row r="17" spans="1:26" ht="15">
      <c r="A17" t="s">
        <v>30</v>
      </c>
      <c r="E17" s="4">
        <v>932439</v>
      </c>
      <c r="F17" t="s">
        <v>31</v>
      </c>
      <c r="J17" t="s">
        <v>10</v>
      </c>
      <c r="K17" t="s">
        <v>11</v>
      </c>
      <c r="O17" s="4">
        <v>0</v>
      </c>
      <c r="T17" t="s">
        <v>10</v>
      </c>
      <c r="U17" t="s">
        <v>11</v>
      </c>
      <c r="Y17" t="s">
        <v>10</v>
      </c>
      <c r="Z17" t="s">
        <v>11</v>
      </c>
    </row>
    <row r="18" ht="15">
      <c r="A18" s="5" t="s">
        <v>22</v>
      </c>
    </row>
    <row r="19" spans="1:26" ht="15">
      <c r="A19" t="s">
        <v>32</v>
      </c>
      <c r="E19" s="4">
        <v>32439</v>
      </c>
      <c r="F19" t="s">
        <v>33</v>
      </c>
      <c r="J19" t="s">
        <v>10</v>
      </c>
      <c r="K19" t="s">
        <v>11</v>
      </c>
      <c r="O19" s="4">
        <v>0</v>
      </c>
      <c r="T19" t="s">
        <v>10</v>
      </c>
      <c r="U19" t="s">
        <v>11</v>
      </c>
      <c r="Y19" t="s">
        <v>10</v>
      </c>
      <c r="Z19" t="s">
        <v>11</v>
      </c>
    </row>
    <row r="20" ht="15">
      <c r="A20" s="5" t="s">
        <v>22</v>
      </c>
    </row>
    <row r="21" spans="1:25" ht="15">
      <c r="A21" t="s">
        <v>34</v>
      </c>
      <c r="E21" s="4">
        <v>34319462</v>
      </c>
      <c r="F21" t="s">
        <v>35</v>
      </c>
      <c r="J21" t="s">
        <v>36</v>
      </c>
      <c r="O21" s="4">
        <v>0</v>
      </c>
      <c r="T21" t="s">
        <v>10</v>
      </c>
      <c r="U21" t="s">
        <v>11</v>
      </c>
      <c r="Y21" t="s">
        <v>37</v>
      </c>
    </row>
    <row r="22" ht="15">
      <c r="A22" s="5" t="s">
        <v>38</v>
      </c>
    </row>
    <row r="23" spans="1:25" ht="15">
      <c r="A23" t="s">
        <v>39</v>
      </c>
      <c r="E23" s="4">
        <v>29364216</v>
      </c>
      <c r="F23" t="s">
        <v>40</v>
      </c>
      <c r="J23" t="s">
        <v>41</v>
      </c>
      <c r="O23" s="4">
        <v>0</v>
      </c>
      <c r="T23" t="s">
        <v>10</v>
      </c>
      <c r="U23" t="s">
        <v>11</v>
      </c>
      <c r="Y23" t="s">
        <v>42</v>
      </c>
    </row>
    <row r="24" ht="15">
      <c r="A24" s="5" t="s">
        <v>43</v>
      </c>
    </row>
    <row r="25" spans="1:25" ht="15">
      <c r="A25" t="s">
        <v>44</v>
      </c>
      <c r="E25" s="4">
        <v>38180930</v>
      </c>
      <c r="F25" t="s">
        <v>45</v>
      </c>
      <c r="J25" t="s">
        <v>46</v>
      </c>
      <c r="O25" s="4">
        <v>0</v>
      </c>
      <c r="T25" t="s">
        <v>10</v>
      </c>
      <c r="U25" t="s">
        <v>11</v>
      </c>
      <c r="Y25" t="s">
        <v>47</v>
      </c>
    </row>
    <row r="26" ht="15">
      <c r="A26" s="5" t="s">
        <v>48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36.7109375" style="0" customWidth="1"/>
    <col min="6" max="16384" width="8.7109375" style="0" customWidth="1"/>
  </cols>
  <sheetData>
    <row r="3" spans="1:5" ht="15" customHeight="1">
      <c r="A3" s="3" t="s">
        <v>165</v>
      </c>
      <c r="B3" s="3"/>
      <c r="C3" s="3"/>
      <c r="D3" s="3"/>
      <c r="E3" s="3"/>
    </row>
    <row r="4" spans="1:5" ht="39.75" customHeight="1">
      <c r="A4" s="2" t="s">
        <v>166</v>
      </c>
      <c r="C4" s="2" t="s">
        <v>167</v>
      </c>
      <c r="E4" s="2" t="s">
        <v>168</v>
      </c>
    </row>
    <row r="5" spans="1:5" ht="15">
      <c r="A5" s="10">
        <v>1818528</v>
      </c>
      <c r="C5" t="s">
        <v>169</v>
      </c>
      <c r="E5" t="s">
        <v>170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Y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7" width="8.7109375" style="0" customWidth="1"/>
    <col min="8" max="8" width="1.7109375" style="0" customWidth="1"/>
    <col min="9" max="10" width="8.7109375" style="0" customWidth="1"/>
    <col min="11" max="11" width="29.7109375" style="0" customWidth="1"/>
    <col min="12" max="13" width="8.7109375" style="0" customWidth="1"/>
    <col min="14" max="14" width="1.7109375" style="0" customWidth="1"/>
    <col min="15" max="21" width="8.7109375" style="0" customWidth="1"/>
    <col min="22" max="22" width="3.7109375" style="0" customWidth="1"/>
    <col min="23" max="23" width="10.7109375" style="0" customWidth="1"/>
    <col min="24" max="24" width="8.7109375" style="0" customWidth="1"/>
    <col min="25" max="25" width="37.7109375" style="0" customWidth="1"/>
    <col min="26" max="16384" width="8.7109375" style="0" customWidth="1"/>
  </cols>
  <sheetData>
    <row r="3" spans="1:25" ht="39.75" customHeight="1">
      <c r="A3" s="2" t="s">
        <v>115</v>
      </c>
      <c r="C3" s="3" t="s">
        <v>171</v>
      </c>
      <c r="D3" s="3"/>
      <c r="G3" s="8"/>
      <c r="H3" s="8"/>
      <c r="K3" s="2" t="s">
        <v>172</v>
      </c>
      <c r="M3" s="8"/>
      <c r="N3" s="8"/>
      <c r="Q3" s="3" t="s">
        <v>173</v>
      </c>
      <c r="R3" s="3"/>
      <c r="U3" s="3" t="s">
        <v>174</v>
      </c>
      <c r="V3" s="3"/>
      <c r="Y3" s="2" t="s">
        <v>175</v>
      </c>
    </row>
    <row r="4" spans="1:25" ht="15">
      <c r="A4" t="s">
        <v>56</v>
      </c>
      <c r="C4" s="7">
        <v>2650000</v>
      </c>
      <c r="D4" s="7"/>
      <c r="H4" t="s">
        <v>176</v>
      </c>
      <c r="K4" t="s">
        <v>170</v>
      </c>
      <c r="N4" t="e">
        <f aca="true" t="shared" si="0" ref="N4:N6">#N/A</f>
        <v>#N/A</v>
      </c>
      <c r="Q4" s="7">
        <v>3911400</v>
      </c>
      <c r="R4" s="7"/>
      <c r="U4" s="7">
        <v>1125000</v>
      </c>
      <c r="V4" s="7"/>
      <c r="W4" s="6">
        <v>-1</v>
      </c>
      <c r="Y4" t="s">
        <v>177</v>
      </c>
    </row>
    <row r="5" spans="1:25" ht="15">
      <c r="A5" t="s">
        <v>57</v>
      </c>
      <c r="C5" s="7">
        <v>900000</v>
      </c>
      <c r="D5" s="7"/>
      <c r="H5" t="s">
        <v>176</v>
      </c>
      <c r="K5" t="s">
        <v>178</v>
      </c>
      <c r="N5" t="e">
        <f t="shared" si="0"/>
        <v>#N/A</v>
      </c>
      <c r="Q5" s="7">
        <v>1330000</v>
      </c>
      <c r="R5" s="7"/>
      <c r="U5" s="7">
        <v>317200</v>
      </c>
      <c r="V5" s="7"/>
      <c r="Y5" t="s">
        <v>179</v>
      </c>
    </row>
    <row r="6" spans="1:25" ht="15">
      <c r="A6" t="s">
        <v>58</v>
      </c>
      <c r="C6" s="7">
        <v>1100000</v>
      </c>
      <c r="D6" s="7"/>
      <c r="H6" t="s">
        <v>176</v>
      </c>
      <c r="K6" t="s">
        <v>180</v>
      </c>
      <c r="N6" t="e">
        <f t="shared" si="0"/>
        <v>#N/A</v>
      </c>
      <c r="Q6" s="7">
        <v>1525000</v>
      </c>
      <c r="R6" s="7"/>
      <c r="V6" t="s">
        <v>130</v>
      </c>
      <c r="Y6" t="s">
        <v>130</v>
      </c>
    </row>
  </sheetData>
  <sheetProtection selectLockedCells="1" selectUnlockedCells="1"/>
  <mergeCells count="13">
    <mergeCell ref="C3:D3"/>
    <mergeCell ref="G3:H3"/>
    <mergeCell ref="M3:N3"/>
    <mergeCell ref="Q3:R3"/>
    <mergeCell ref="U3:V3"/>
    <mergeCell ref="C4:D4"/>
    <mergeCell ref="Q4:R4"/>
    <mergeCell ref="U4:V4"/>
    <mergeCell ref="C5:D5"/>
    <mergeCell ref="Q5:R5"/>
    <mergeCell ref="U5:V5"/>
    <mergeCell ref="C6:D6"/>
    <mergeCell ref="Q6:R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U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8.7109375" style="0" customWidth="1"/>
    <col min="9" max="9" width="29.7109375" style="0" customWidth="1"/>
    <col min="10" max="10" width="8.7109375" style="0" customWidth="1"/>
    <col min="11" max="11" width="1.7109375" style="0" customWidth="1"/>
    <col min="12" max="12" width="8.7109375" style="0" customWidth="1"/>
    <col min="13" max="13" width="1.7109375" style="0" customWidth="1"/>
    <col min="14" max="14" width="10.7109375" style="0" customWidth="1"/>
    <col min="15" max="16" width="8.7109375" style="0" customWidth="1"/>
    <col min="17" max="17" width="1.7109375" style="0" customWidth="1"/>
    <col min="18" max="18" width="10.7109375" style="0" customWidth="1"/>
    <col min="19" max="20" width="8.7109375" style="0" customWidth="1"/>
    <col min="21" max="21" width="37.7109375" style="0" customWidth="1"/>
    <col min="22" max="16384" width="8.7109375" style="0" customWidth="1"/>
  </cols>
  <sheetData>
    <row r="3" spans="1:21" ht="39.75" customHeight="1">
      <c r="A3" s="2" t="s">
        <v>115</v>
      </c>
      <c r="C3" s="3" t="s">
        <v>171</v>
      </c>
      <c r="D3" s="3"/>
      <c r="I3" s="2" t="s">
        <v>172</v>
      </c>
      <c r="M3" s="3" t="s">
        <v>173</v>
      </c>
      <c r="N3" s="3"/>
      <c r="Q3" s="3" t="s">
        <v>181</v>
      </c>
      <c r="R3" s="3"/>
      <c r="U3" s="2" t="s">
        <v>175</v>
      </c>
    </row>
    <row r="4" spans="1:21" ht="15">
      <c r="A4" t="s">
        <v>59</v>
      </c>
      <c r="C4" s="7">
        <v>1133000</v>
      </c>
      <c r="D4" s="7"/>
      <c r="G4" t="s">
        <v>176</v>
      </c>
      <c r="I4" t="s">
        <v>182</v>
      </c>
      <c r="K4" t="e">
        <f aca="true" t="shared" si="0" ref="K4:K5">#N/A</f>
        <v>#N/A</v>
      </c>
      <c r="M4" s="7">
        <v>1630000</v>
      </c>
      <c r="N4" s="7"/>
      <c r="Q4" s="7">
        <v>566500</v>
      </c>
      <c r="R4" s="7"/>
      <c r="U4" t="s">
        <v>183</v>
      </c>
    </row>
    <row r="5" spans="1:21" ht="15">
      <c r="A5" t="s">
        <v>184</v>
      </c>
      <c r="C5" t="s">
        <v>134</v>
      </c>
      <c r="D5" s="4">
        <v>900000</v>
      </c>
      <c r="G5" t="s">
        <v>176</v>
      </c>
      <c r="I5" t="s">
        <v>185</v>
      </c>
      <c r="K5" t="e">
        <f t="shared" si="0"/>
        <v>#N/A</v>
      </c>
      <c r="M5" t="s">
        <v>134</v>
      </c>
      <c r="N5" s="4">
        <v>1250000</v>
      </c>
      <c r="Q5" t="s">
        <v>134</v>
      </c>
      <c r="R5" s="4">
        <v>450000</v>
      </c>
      <c r="U5" t="s">
        <v>186</v>
      </c>
    </row>
  </sheetData>
  <sheetProtection selectLockedCells="1" selectUnlockedCells="1"/>
  <mergeCells count="6">
    <mergeCell ref="C3:D3"/>
    <mergeCell ref="M3:N3"/>
    <mergeCell ref="Q3:R3"/>
    <mergeCell ref="C4:D4"/>
    <mergeCell ref="M4:N4"/>
    <mergeCell ref="Q4:R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.7109375" style="0" customWidth="1"/>
    <col min="10" max="11" width="10.7109375" style="0" customWidth="1"/>
    <col min="12" max="16384" width="8.7109375" style="0" customWidth="1"/>
  </cols>
  <sheetData>
    <row r="3" spans="1:11" ht="39.75" customHeight="1">
      <c r="A3" s="2" t="s">
        <v>115</v>
      </c>
      <c r="C3" s="3" t="s">
        <v>187</v>
      </c>
      <c r="D3" s="3"/>
      <c r="E3" s="3"/>
      <c r="F3" s="3"/>
      <c r="H3" s="3" t="s">
        <v>188</v>
      </c>
      <c r="I3" s="3"/>
      <c r="J3" s="3"/>
      <c r="K3" s="3"/>
    </row>
    <row r="4" spans="1:10" ht="15">
      <c r="A4" t="s">
        <v>56</v>
      </c>
      <c r="E4" s="4">
        <v>38314</v>
      </c>
      <c r="I4" s="7">
        <v>1427993</v>
      </c>
      <c r="J4" s="7"/>
    </row>
    <row r="5" spans="1:10" ht="15">
      <c r="A5" t="s">
        <v>57</v>
      </c>
      <c r="E5" s="4">
        <v>11631</v>
      </c>
      <c r="I5" s="7">
        <v>433497</v>
      </c>
      <c r="J5" s="7"/>
    </row>
    <row r="6" spans="1:10" ht="15">
      <c r="A6" t="s">
        <v>58</v>
      </c>
      <c r="E6" s="4">
        <v>15736</v>
      </c>
      <c r="I6" s="7">
        <v>586493</v>
      </c>
      <c r="J6" s="7"/>
    </row>
    <row r="7" spans="1:10" ht="15">
      <c r="A7" t="s">
        <v>59</v>
      </c>
      <c r="E7" s="4">
        <v>12828</v>
      </c>
      <c r="I7" s="7">
        <v>478110</v>
      </c>
      <c r="J7" s="7"/>
    </row>
    <row r="8" spans="1:11" ht="15">
      <c r="A8" t="s">
        <v>60</v>
      </c>
      <c r="E8" s="4">
        <v>13015</v>
      </c>
      <c r="I8" t="s">
        <v>134</v>
      </c>
      <c r="J8" s="4">
        <v>354192</v>
      </c>
      <c r="K8" s="6">
        <v>-2</v>
      </c>
    </row>
  </sheetData>
  <sheetProtection selectLockedCells="1" selectUnlockedCells="1"/>
  <mergeCells count="6">
    <mergeCell ref="C3:F3"/>
    <mergeCell ref="H3:K3"/>
    <mergeCell ref="I4:J4"/>
    <mergeCell ref="I5:J5"/>
    <mergeCell ref="I6:J6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.7109375" style="0" customWidth="1"/>
    <col min="10" max="10" width="10.7109375" style="0" customWidth="1"/>
    <col min="11" max="16384" width="8.7109375" style="0" customWidth="1"/>
  </cols>
  <sheetData>
    <row r="3" spans="1:11" ht="39.75" customHeight="1">
      <c r="A3" s="2" t="s">
        <v>115</v>
      </c>
      <c r="C3" s="3" t="s">
        <v>189</v>
      </c>
      <c r="D3" s="3"/>
      <c r="E3" s="3"/>
      <c r="F3" s="3"/>
      <c r="H3" s="3" t="s">
        <v>190</v>
      </c>
      <c r="I3" s="3"/>
      <c r="J3" s="3"/>
      <c r="K3" s="3"/>
    </row>
    <row r="4" spans="1:10" ht="15">
      <c r="A4" t="s">
        <v>56</v>
      </c>
      <c r="E4" s="4">
        <v>45366</v>
      </c>
      <c r="I4" s="7">
        <v>2099992</v>
      </c>
      <c r="J4" s="7"/>
    </row>
    <row r="5" spans="1:10" ht="15">
      <c r="A5" t="s">
        <v>57</v>
      </c>
      <c r="E5" s="4">
        <v>17282</v>
      </c>
      <c r="I5" s="7">
        <v>799984</v>
      </c>
      <c r="J5" s="7"/>
    </row>
    <row r="6" spans="1:10" ht="15">
      <c r="A6" t="s">
        <v>58</v>
      </c>
      <c r="E6" s="4">
        <v>21602</v>
      </c>
      <c r="I6" s="7">
        <v>999957</v>
      </c>
      <c r="J6" s="7"/>
    </row>
    <row r="7" spans="1:10" ht="15">
      <c r="A7" t="s">
        <v>59</v>
      </c>
      <c r="E7" s="4">
        <v>23763</v>
      </c>
      <c r="I7" s="7">
        <v>1099989</v>
      </c>
      <c r="J7" s="7"/>
    </row>
    <row r="8" spans="1:10" ht="15">
      <c r="A8" t="s">
        <v>60</v>
      </c>
      <c r="E8" s="4">
        <v>16552</v>
      </c>
      <c r="I8" t="s">
        <v>134</v>
      </c>
      <c r="J8" s="4">
        <v>648944</v>
      </c>
    </row>
  </sheetData>
  <sheetProtection selectLockedCells="1" selectUnlockedCells="1"/>
  <mergeCells count="6">
    <mergeCell ref="C3:F3"/>
    <mergeCell ref="H3:K3"/>
    <mergeCell ref="I4:J4"/>
    <mergeCell ref="I5:J5"/>
    <mergeCell ref="I6:J6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K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.7109375" style="0" customWidth="1"/>
    <col min="10" max="10" width="10.7109375" style="0" customWidth="1"/>
    <col min="11" max="16384" width="8.7109375" style="0" customWidth="1"/>
  </cols>
  <sheetData>
    <row r="3" spans="1:11" ht="39.75" customHeight="1">
      <c r="A3" s="2" t="s">
        <v>115</v>
      </c>
      <c r="C3" s="3" t="s">
        <v>189</v>
      </c>
      <c r="D3" s="3"/>
      <c r="E3" s="3"/>
      <c r="F3" s="3"/>
      <c r="H3" s="3" t="s">
        <v>190</v>
      </c>
      <c r="I3" s="3"/>
      <c r="J3" s="3"/>
      <c r="K3" s="3"/>
    </row>
    <row r="4" spans="1:10" ht="15">
      <c r="A4" t="s">
        <v>56</v>
      </c>
      <c r="E4" s="4">
        <v>50578</v>
      </c>
      <c r="I4" s="7">
        <v>2099999</v>
      </c>
      <c r="J4" s="7"/>
    </row>
    <row r="5" spans="1:10" ht="15">
      <c r="A5" t="s">
        <v>57</v>
      </c>
      <c r="E5" s="4">
        <v>14932</v>
      </c>
      <c r="I5" s="7">
        <v>619977</v>
      </c>
      <c r="J5" s="7"/>
    </row>
    <row r="6" spans="1:10" ht="15">
      <c r="A6" t="s">
        <v>58</v>
      </c>
      <c r="E6" s="4">
        <v>18545</v>
      </c>
      <c r="I6" s="7">
        <v>769988</v>
      </c>
      <c r="J6" s="7"/>
    </row>
    <row r="7" spans="1:10" ht="15">
      <c r="A7" t="s">
        <v>59</v>
      </c>
      <c r="E7" s="4">
        <v>26493</v>
      </c>
      <c r="I7" s="7">
        <v>1099989</v>
      </c>
      <c r="J7" s="7"/>
    </row>
    <row r="8" spans="1:10" ht="15">
      <c r="A8" t="s">
        <v>191</v>
      </c>
      <c r="E8" s="4">
        <v>20870</v>
      </c>
      <c r="I8" t="s">
        <v>134</v>
      </c>
      <c r="J8" s="4">
        <v>647387</v>
      </c>
    </row>
  </sheetData>
  <sheetProtection selectLockedCells="1" selectUnlockedCells="1"/>
  <mergeCells count="6">
    <mergeCell ref="C3:F3"/>
    <mergeCell ref="H3:K3"/>
    <mergeCell ref="I4:J4"/>
    <mergeCell ref="I5:J5"/>
    <mergeCell ref="I6:J6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E2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4" width="4.7109375" style="0" customWidth="1"/>
    <col min="5" max="6" width="8.7109375" style="0" customWidth="1"/>
    <col min="7" max="8" width="10.7109375" style="0" customWidth="1"/>
    <col min="9" max="10" width="8.7109375" style="0" customWidth="1"/>
    <col min="11" max="11" width="1.7109375" style="0" customWidth="1"/>
    <col min="12" max="12" width="10.7109375" style="0" customWidth="1"/>
    <col min="13" max="14" width="8.7109375" style="0" customWidth="1"/>
    <col min="15" max="16" width="10.7109375" style="0" customWidth="1"/>
    <col min="17" max="18" width="8.7109375" style="0" customWidth="1"/>
    <col min="19" max="20" width="10.7109375" style="0" customWidth="1"/>
    <col min="21" max="21" width="8.7109375" style="0" customWidth="1"/>
    <col min="22" max="22" width="10.7109375" style="0" customWidth="1"/>
    <col min="23" max="23" width="78.8515625" style="0" customWidth="1"/>
    <col min="24" max="24" width="8.7109375" style="0" customWidth="1"/>
    <col min="25" max="26" width="10.7109375" style="0" customWidth="1"/>
    <col min="27" max="28" width="8.7109375" style="0" customWidth="1"/>
    <col min="29" max="31" width="10.7109375" style="0" customWidth="1"/>
    <col min="32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1:30" ht="39.75" customHeight="1">
      <c r="A5" s="2" t="s">
        <v>193</v>
      </c>
      <c r="C5" s="3" t="s">
        <v>194</v>
      </c>
      <c r="D5" s="3"/>
      <c r="G5" s="3" t="s">
        <v>195</v>
      </c>
      <c r="H5" s="3"/>
      <c r="K5" s="3" t="s">
        <v>196</v>
      </c>
      <c r="L5" s="3"/>
      <c r="O5" s="3" t="s">
        <v>197</v>
      </c>
      <c r="P5" s="3"/>
      <c r="S5" s="3" t="s">
        <v>198</v>
      </c>
      <c r="T5" s="3"/>
      <c r="W5" s="2" t="s">
        <v>199</v>
      </c>
      <c r="Y5" s="3" t="s">
        <v>200</v>
      </c>
      <c r="Z5" s="3"/>
      <c r="AC5" s="3" t="s">
        <v>106</v>
      </c>
      <c r="AD5" s="3"/>
    </row>
    <row r="6" spans="1:30" ht="15">
      <c r="A6" t="s">
        <v>56</v>
      </c>
      <c r="D6" t="s">
        <v>201</v>
      </c>
      <c r="H6" s="4">
        <v>1000000</v>
      </c>
      <c r="L6" t="s">
        <v>98</v>
      </c>
      <c r="P6" s="4">
        <v>3527992</v>
      </c>
      <c r="T6" s="4">
        <v>3911400</v>
      </c>
      <c r="W6" t="s">
        <v>98</v>
      </c>
      <c r="Z6" s="4">
        <v>291120</v>
      </c>
      <c r="AD6" s="4">
        <v>8730512</v>
      </c>
    </row>
    <row r="7" spans="1:31" ht="15">
      <c r="A7" t="s">
        <v>202</v>
      </c>
      <c r="D7" t="s">
        <v>203</v>
      </c>
      <c r="H7" s="4">
        <v>416667</v>
      </c>
      <c r="L7" s="4">
        <v>1125000</v>
      </c>
      <c r="P7" s="4">
        <v>5845134</v>
      </c>
      <c r="T7" t="s">
        <v>98</v>
      </c>
      <c r="W7" t="s">
        <v>98</v>
      </c>
      <c r="Z7" s="4">
        <v>469549</v>
      </c>
      <c r="AD7" s="4">
        <v>7856350</v>
      </c>
      <c r="AE7" s="6">
        <v>-4</v>
      </c>
    </row>
    <row r="8" spans="2:31" ht="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0" ht="15">
      <c r="A9" t="s">
        <v>57</v>
      </c>
      <c r="D9" t="s">
        <v>201</v>
      </c>
      <c r="H9" s="4">
        <v>675000</v>
      </c>
      <c r="L9" t="s">
        <v>98</v>
      </c>
      <c r="P9" s="4">
        <v>3121189</v>
      </c>
      <c r="T9" s="4">
        <v>1330000</v>
      </c>
      <c r="W9" t="s">
        <v>98</v>
      </c>
      <c r="Z9" s="4">
        <v>122551</v>
      </c>
      <c r="AD9" s="4">
        <v>5248739</v>
      </c>
    </row>
    <row r="10" spans="1:30" ht="15">
      <c r="A10" t="s">
        <v>204</v>
      </c>
      <c r="D10" t="s">
        <v>203</v>
      </c>
      <c r="H10" s="4">
        <v>595000</v>
      </c>
      <c r="L10" t="s">
        <v>98</v>
      </c>
      <c r="P10" s="4">
        <v>914458</v>
      </c>
      <c r="T10" s="4">
        <v>317200</v>
      </c>
      <c r="W10" t="s">
        <v>98</v>
      </c>
      <c r="Z10" s="4">
        <v>132586</v>
      </c>
      <c r="AD10" s="4">
        <v>1959244</v>
      </c>
    </row>
    <row r="11" spans="3:29" ht="15">
      <c r="C11" t="s">
        <v>205</v>
      </c>
      <c r="G11" s="4">
        <v>548333</v>
      </c>
      <c r="K11" t="s">
        <v>98</v>
      </c>
      <c r="O11" s="4">
        <v>889983</v>
      </c>
      <c r="S11" s="4">
        <v>353800</v>
      </c>
      <c r="V11" t="s">
        <v>98</v>
      </c>
      <c r="Y11" s="4">
        <v>145341</v>
      </c>
      <c r="AC11" s="4">
        <v>1937457</v>
      </c>
    </row>
    <row r="12" spans="2:31" ht="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0" ht="15">
      <c r="A13" t="s">
        <v>58</v>
      </c>
      <c r="D13" t="s">
        <v>201</v>
      </c>
      <c r="H13" s="4">
        <v>825000</v>
      </c>
      <c r="L13" t="s">
        <v>98</v>
      </c>
      <c r="P13" s="4">
        <v>3424196</v>
      </c>
      <c r="T13" s="4">
        <v>1525000</v>
      </c>
      <c r="W13" t="s">
        <v>98</v>
      </c>
      <c r="Z13" s="4">
        <v>296680</v>
      </c>
      <c r="AD13" s="4">
        <v>6070876</v>
      </c>
    </row>
    <row r="14" ht="15">
      <c r="A14" t="s">
        <v>206</v>
      </c>
    </row>
    <row r="15" spans="2:31" ht="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0" ht="15">
      <c r="A16" t="s">
        <v>59</v>
      </c>
      <c r="D16" t="s">
        <v>201</v>
      </c>
      <c r="H16" s="4">
        <v>798250</v>
      </c>
      <c r="L16" t="s">
        <v>98</v>
      </c>
      <c r="P16" s="4">
        <v>3645814</v>
      </c>
      <c r="T16" s="4">
        <v>1630000</v>
      </c>
      <c r="W16" t="s">
        <v>98</v>
      </c>
      <c r="Z16" s="4">
        <v>64073</v>
      </c>
      <c r="AD16" s="4">
        <v>6138137</v>
      </c>
    </row>
    <row r="17" spans="1:30" ht="15">
      <c r="A17" t="s">
        <v>207</v>
      </c>
      <c r="D17" t="s">
        <v>203</v>
      </c>
      <c r="H17" s="4">
        <v>798250</v>
      </c>
      <c r="L17" t="s">
        <v>98</v>
      </c>
      <c r="P17" s="4">
        <v>1465709</v>
      </c>
      <c r="T17" s="4">
        <v>566500</v>
      </c>
      <c r="W17" s="4">
        <v>44449</v>
      </c>
      <c r="Z17" s="4">
        <v>57968</v>
      </c>
      <c r="AD17" s="4">
        <v>2932876</v>
      </c>
    </row>
    <row r="18" spans="3:29" ht="15">
      <c r="C18" t="s">
        <v>205</v>
      </c>
      <c r="G18" s="4">
        <v>798250</v>
      </c>
      <c r="K18" t="s">
        <v>98</v>
      </c>
      <c r="O18" s="4">
        <v>1484982</v>
      </c>
      <c r="S18" s="4">
        <v>1298418</v>
      </c>
      <c r="V18" s="4">
        <v>493780</v>
      </c>
      <c r="Y18" s="4">
        <v>64078</v>
      </c>
      <c r="AC18" s="4">
        <v>4139508</v>
      </c>
    </row>
    <row r="19" spans="2:31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0" ht="15">
      <c r="A20" t="s">
        <v>60</v>
      </c>
      <c r="D20" t="s">
        <v>201</v>
      </c>
      <c r="H20" s="4">
        <v>938000</v>
      </c>
      <c r="L20" t="s">
        <v>98</v>
      </c>
      <c r="P20" s="4">
        <v>3429976</v>
      </c>
      <c r="T20" s="4">
        <v>1675000</v>
      </c>
      <c r="W20" t="s">
        <v>98</v>
      </c>
      <c r="Z20" s="4">
        <v>441707</v>
      </c>
      <c r="AD20" s="4">
        <v>6484683</v>
      </c>
    </row>
    <row r="21" spans="1:30" ht="15">
      <c r="A21" t="s">
        <v>208</v>
      </c>
      <c r="D21" t="s">
        <v>203</v>
      </c>
      <c r="H21" s="4">
        <v>924000</v>
      </c>
      <c r="L21" t="s">
        <v>98</v>
      </c>
      <c r="P21" s="4">
        <v>627830</v>
      </c>
      <c r="T21" s="4">
        <v>594000</v>
      </c>
      <c r="W21" t="s">
        <v>98</v>
      </c>
      <c r="Z21" s="4">
        <v>318523</v>
      </c>
      <c r="AD21" s="4">
        <v>2464353</v>
      </c>
    </row>
  </sheetData>
  <sheetProtection selectLockedCells="1" selectUnlockedCells="1"/>
  <mergeCells count="40">
    <mergeCell ref="A2:F2"/>
    <mergeCell ref="C5:D5"/>
    <mergeCell ref="G5:H5"/>
    <mergeCell ref="K5:L5"/>
    <mergeCell ref="O5:P5"/>
    <mergeCell ref="S5:T5"/>
    <mergeCell ref="Y5:Z5"/>
    <mergeCell ref="AC5:AD5"/>
    <mergeCell ref="B8:E8"/>
    <mergeCell ref="F8:I8"/>
    <mergeCell ref="J8:M8"/>
    <mergeCell ref="N8:Q8"/>
    <mergeCell ref="R8:U8"/>
    <mergeCell ref="V8:W8"/>
    <mergeCell ref="X8:AA8"/>
    <mergeCell ref="AB8:AE8"/>
    <mergeCell ref="B12:E12"/>
    <mergeCell ref="F12:I12"/>
    <mergeCell ref="J12:M12"/>
    <mergeCell ref="N12:Q12"/>
    <mergeCell ref="R12:U12"/>
    <mergeCell ref="V12:W12"/>
    <mergeCell ref="X12:AA12"/>
    <mergeCell ref="AB12:AE12"/>
    <mergeCell ref="B15:E15"/>
    <mergeCell ref="F15:I15"/>
    <mergeCell ref="J15:M15"/>
    <mergeCell ref="N15:Q15"/>
    <mergeCell ref="R15:U15"/>
    <mergeCell ref="V15:W15"/>
    <mergeCell ref="X15:AA15"/>
    <mergeCell ref="AB15:AE15"/>
    <mergeCell ref="B19:E19"/>
    <mergeCell ref="F19:I19"/>
    <mergeCell ref="J19:M19"/>
    <mergeCell ref="N19:Q19"/>
    <mergeCell ref="R19:U19"/>
    <mergeCell ref="V19:W19"/>
    <mergeCell ref="X19:AA19"/>
    <mergeCell ref="AB19:AE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209</v>
      </c>
      <c r="B2" s="1"/>
      <c r="C2" s="1"/>
      <c r="D2" s="1"/>
      <c r="E2" s="1"/>
      <c r="F2" s="1"/>
    </row>
    <row r="5" spans="1:11" ht="39.75" customHeight="1">
      <c r="A5" s="2" t="s">
        <v>102</v>
      </c>
      <c r="C5" s="3" t="s">
        <v>210</v>
      </c>
      <c r="D5" s="3"/>
      <c r="E5" s="3"/>
      <c r="F5" s="3"/>
      <c r="H5" s="3" t="s">
        <v>211</v>
      </c>
      <c r="I5" s="3"/>
      <c r="J5" s="3"/>
      <c r="K5" s="3"/>
    </row>
    <row r="6" spans="1:10" ht="15">
      <c r="A6" t="s">
        <v>56</v>
      </c>
      <c r="E6" s="4">
        <v>2099992</v>
      </c>
      <c r="J6" s="4">
        <v>0</v>
      </c>
    </row>
    <row r="7" spans="1:10" ht="15">
      <c r="A7" t="s">
        <v>57</v>
      </c>
      <c r="E7" s="4">
        <v>799984</v>
      </c>
      <c r="J7" s="4">
        <v>0</v>
      </c>
    </row>
    <row r="8" spans="1:10" ht="15">
      <c r="A8" t="s">
        <v>58</v>
      </c>
      <c r="E8" s="4">
        <v>999957</v>
      </c>
      <c r="J8" s="4">
        <v>0</v>
      </c>
    </row>
    <row r="9" spans="1:10" ht="15">
      <c r="A9" t="s">
        <v>59</v>
      </c>
      <c r="E9" s="4">
        <v>1099989</v>
      </c>
      <c r="J9" s="4">
        <v>0</v>
      </c>
    </row>
    <row r="10" spans="1:10" ht="15">
      <c r="A10" t="s">
        <v>60</v>
      </c>
      <c r="E10" s="4">
        <v>770621</v>
      </c>
      <c r="J10" s="4">
        <v>0</v>
      </c>
    </row>
  </sheetData>
  <sheetProtection selectLockedCells="1" selectUnlockedCells="1"/>
  <mergeCells count="3">
    <mergeCell ref="A2:F2"/>
    <mergeCell ref="C5:F5"/>
    <mergeCell ref="H5:K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Z17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212</v>
      </c>
      <c r="B2" s="1"/>
      <c r="C2" s="1"/>
      <c r="D2" s="1"/>
      <c r="E2" s="1"/>
      <c r="F2" s="1"/>
    </row>
    <row r="5" spans="1:26" ht="39.75" customHeight="1">
      <c r="A5" s="2" t="s">
        <v>213</v>
      </c>
      <c r="C5" s="3" t="s">
        <v>214</v>
      </c>
      <c r="D5" s="3"/>
      <c r="E5" s="3"/>
      <c r="F5" s="3"/>
      <c r="H5" s="3" t="s">
        <v>215</v>
      </c>
      <c r="I5" s="3"/>
      <c r="J5" s="3"/>
      <c r="K5" s="3"/>
      <c r="M5" s="3" t="s">
        <v>216</v>
      </c>
      <c r="N5" s="3"/>
      <c r="O5" s="3"/>
      <c r="P5" s="3"/>
      <c r="R5" s="3" t="s">
        <v>217</v>
      </c>
      <c r="S5" s="3"/>
      <c r="T5" s="3"/>
      <c r="U5" s="3"/>
      <c r="W5" s="3" t="s">
        <v>218</v>
      </c>
      <c r="X5" s="3"/>
      <c r="Y5" s="3"/>
      <c r="Z5" s="3"/>
    </row>
    <row r="6" spans="1:25" ht="15">
      <c r="A6" t="s">
        <v>219</v>
      </c>
      <c r="E6" t="s">
        <v>98</v>
      </c>
      <c r="J6" s="4">
        <v>45610</v>
      </c>
      <c r="O6" t="s">
        <v>98</v>
      </c>
      <c r="T6" t="s">
        <v>98</v>
      </c>
      <c r="Y6" t="s">
        <v>98</v>
      </c>
    </row>
    <row r="7" spans="1:25" ht="15">
      <c r="A7" s="5" t="s">
        <v>220</v>
      </c>
      <c r="E7" s="4">
        <v>36103</v>
      </c>
      <c r="J7" s="4">
        <v>46739</v>
      </c>
      <c r="O7" s="4">
        <v>37642</v>
      </c>
      <c r="T7" s="4">
        <v>28536</v>
      </c>
      <c r="Y7" t="s">
        <v>98</v>
      </c>
    </row>
    <row r="8" spans="1:25" ht="15">
      <c r="A8" t="s">
        <v>221</v>
      </c>
      <c r="E8" s="4">
        <v>24000</v>
      </c>
      <c r="J8" s="4">
        <v>11400</v>
      </c>
      <c r="O8" s="4">
        <v>12363</v>
      </c>
      <c r="T8" s="4">
        <v>18000</v>
      </c>
      <c r="Y8" s="4">
        <v>35384</v>
      </c>
    </row>
    <row r="9" spans="1:25" ht="15">
      <c r="A9" t="s">
        <v>222</v>
      </c>
      <c r="E9" s="4">
        <v>194283</v>
      </c>
      <c r="J9" t="s">
        <v>98</v>
      </c>
      <c r="O9" t="s">
        <v>98</v>
      </c>
      <c r="T9" t="s">
        <v>98</v>
      </c>
      <c r="Y9" t="s">
        <v>98</v>
      </c>
    </row>
    <row r="10" spans="1:25" ht="15">
      <c r="A10" t="s">
        <v>223</v>
      </c>
      <c r="E10" s="4">
        <v>8604</v>
      </c>
      <c r="J10" s="4">
        <v>3909</v>
      </c>
      <c r="O10" s="4">
        <v>13942</v>
      </c>
      <c r="T10" s="4">
        <v>9944</v>
      </c>
      <c r="Y10" t="s">
        <v>98</v>
      </c>
    </row>
    <row r="11" spans="1:25" ht="15">
      <c r="A11" t="s">
        <v>224</v>
      </c>
      <c r="E11" t="s">
        <v>98</v>
      </c>
      <c r="J11" t="s">
        <v>98</v>
      </c>
      <c r="O11" t="s">
        <v>98</v>
      </c>
      <c r="T11" t="s">
        <v>98</v>
      </c>
      <c r="Y11" s="4">
        <v>179030</v>
      </c>
    </row>
    <row r="12" spans="1:25" ht="15">
      <c r="A12" t="s">
        <v>225</v>
      </c>
      <c r="E12" s="4">
        <v>3095</v>
      </c>
      <c r="J12" t="s">
        <v>98</v>
      </c>
      <c r="O12" t="s">
        <v>98</v>
      </c>
      <c r="T12" t="s">
        <v>98</v>
      </c>
      <c r="Y12" s="4">
        <v>100605</v>
      </c>
    </row>
    <row r="13" spans="1:25" ht="15">
      <c r="A13" t="s">
        <v>226</v>
      </c>
      <c r="E13" t="s">
        <v>98</v>
      </c>
      <c r="J13" t="s">
        <v>98</v>
      </c>
      <c r="O13" s="4">
        <v>100000</v>
      </c>
      <c r="T13" t="s">
        <v>98</v>
      </c>
      <c r="Y13" s="4">
        <v>126688</v>
      </c>
    </row>
    <row r="14" spans="1:15" ht="15">
      <c r="A14" t="s">
        <v>227</v>
      </c>
      <c r="O14" s="4">
        <v>125187</v>
      </c>
    </row>
    <row r="15" spans="1:25" ht="15">
      <c r="A15" t="s">
        <v>228</v>
      </c>
      <c r="E15" s="4">
        <v>25035</v>
      </c>
      <c r="J15" s="4">
        <v>14893</v>
      </c>
      <c r="O15" s="4">
        <v>7546</v>
      </c>
      <c r="T15" s="4">
        <v>7593</v>
      </c>
      <c r="Y15" t="s">
        <v>98</v>
      </c>
    </row>
    <row r="17" spans="1:26" ht="15">
      <c r="A17" s="2" t="s">
        <v>229</v>
      </c>
      <c r="D17" s="2"/>
      <c r="E17" s="11">
        <v>291120</v>
      </c>
      <c r="F17" s="2"/>
      <c r="I17" s="2"/>
      <c r="J17" s="11">
        <v>122551</v>
      </c>
      <c r="K17" s="2"/>
      <c r="N17" s="2"/>
      <c r="O17" s="11">
        <v>296680</v>
      </c>
      <c r="P17" s="2"/>
      <c r="S17" s="2"/>
      <c r="T17" s="11">
        <v>64073</v>
      </c>
      <c r="U17" s="2"/>
      <c r="X17" s="2"/>
      <c r="Y17" s="11">
        <v>441707</v>
      </c>
      <c r="Z17" s="2"/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K2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7" width="10.7109375" style="0" customWidth="1"/>
    <col min="38" max="16384" width="8.7109375" style="0" customWidth="1"/>
  </cols>
  <sheetData>
    <row r="2" spans="1:6" ht="15">
      <c r="A2" s="1" t="s">
        <v>230</v>
      </c>
      <c r="B2" s="1"/>
      <c r="C2" s="1"/>
      <c r="D2" s="1"/>
      <c r="E2" s="1"/>
      <c r="F2" s="1"/>
    </row>
    <row r="5" spans="1:36" ht="39.75" customHeight="1">
      <c r="A5" s="2" t="s">
        <v>102</v>
      </c>
      <c r="C5" s="1" t="s">
        <v>231</v>
      </c>
      <c r="D5" s="1"/>
      <c r="G5" s="3" t="s">
        <v>232</v>
      </c>
      <c r="H5" s="3"/>
      <c r="I5" s="3"/>
      <c r="J5" s="3"/>
      <c r="K5" s="3"/>
      <c r="L5" s="3"/>
      <c r="M5" s="3"/>
      <c r="N5" s="3"/>
      <c r="O5" s="3"/>
      <c r="P5" s="3"/>
      <c r="S5" s="3" t="s">
        <v>233</v>
      </c>
      <c r="T5" s="3"/>
      <c r="U5" s="3"/>
      <c r="V5" s="3"/>
      <c r="W5" s="3"/>
      <c r="X5" s="3"/>
      <c r="Y5" s="3"/>
      <c r="Z5" s="3"/>
      <c r="AA5" s="3"/>
      <c r="AB5" s="3"/>
      <c r="AE5" s="3" t="s">
        <v>234</v>
      </c>
      <c r="AF5" s="3"/>
      <c r="AI5" s="3" t="s">
        <v>235</v>
      </c>
      <c r="AJ5" s="3"/>
    </row>
    <row r="6" spans="3:24" ht="15">
      <c r="C6" s="1" t="s">
        <v>236</v>
      </c>
      <c r="D6" s="1"/>
      <c r="G6" s="1" t="s">
        <v>237</v>
      </c>
      <c r="H6" s="1"/>
      <c r="K6" s="1" t="s">
        <v>238</v>
      </c>
      <c r="L6" s="1"/>
      <c r="O6" s="1" t="s">
        <v>236</v>
      </c>
      <c r="P6" s="1"/>
      <c r="S6" s="1" t="s">
        <v>237</v>
      </c>
      <c r="T6" s="1"/>
      <c r="W6" s="1" t="s">
        <v>238</v>
      </c>
      <c r="X6" s="1"/>
    </row>
    <row r="7" spans="1:16" ht="15">
      <c r="A7" t="s">
        <v>56</v>
      </c>
      <c r="H7" s="4">
        <v>1325000</v>
      </c>
      <c r="L7" s="4">
        <v>2650000</v>
      </c>
      <c r="P7" s="4">
        <v>5300000</v>
      </c>
    </row>
    <row r="8" spans="4:36" ht="15">
      <c r="D8" t="s">
        <v>239</v>
      </c>
      <c r="AF8" s="4">
        <v>50578</v>
      </c>
      <c r="AJ8" s="4">
        <v>2099999</v>
      </c>
    </row>
    <row r="9" spans="4:36" ht="15">
      <c r="D9" t="s">
        <v>240</v>
      </c>
      <c r="T9" s="4">
        <v>19157</v>
      </c>
      <c r="X9" s="4">
        <v>38314</v>
      </c>
      <c r="AB9" s="4">
        <v>76628</v>
      </c>
      <c r="AJ9" s="4">
        <v>1427993</v>
      </c>
    </row>
    <row r="10" spans="1:16" ht="15">
      <c r="A10" t="s">
        <v>57</v>
      </c>
      <c r="H10" s="4">
        <v>450000</v>
      </c>
      <c r="L10" s="4">
        <v>900000</v>
      </c>
      <c r="P10" s="4">
        <v>1800000</v>
      </c>
    </row>
    <row r="11" spans="4:36" ht="15">
      <c r="D11" t="s">
        <v>241</v>
      </c>
      <c r="T11" s="4">
        <v>5696</v>
      </c>
      <c r="X11" s="4">
        <v>28481</v>
      </c>
      <c r="AB11" s="4">
        <v>142405</v>
      </c>
      <c r="AJ11" s="4">
        <v>2067715</v>
      </c>
    </row>
    <row r="12" spans="4:36" ht="15">
      <c r="D12" t="s">
        <v>239</v>
      </c>
      <c r="AF12" s="4">
        <v>14932</v>
      </c>
      <c r="AJ12" s="4">
        <v>619977</v>
      </c>
    </row>
    <row r="13" spans="4:36" ht="15">
      <c r="D13" t="s">
        <v>240</v>
      </c>
      <c r="T13" s="4">
        <v>5816</v>
      </c>
      <c r="X13" s="4">
        <v>11631</v>
      </c>
      <c r="AB13" s="4">
        <v>23262</v>
      </c>
      <c r="AJ13" s="4">
        <v>433497</v>
      </c>
    </row>
    <row r="14" spans="1:16" ht="15">
      <c r="A14" t="s">
        <v>58</v>
      </c>
      <c r="H14" s="4">
        <v>550000</v>
      </c>
      <c r="L14" s="4">
        <v>1100000</v>
      </c>
      <c r="P14" s="4">
        <v>2200000</v>
      </c>
    </row>
    <row r="15" spans="4:36" ht="15">
      <c r="D15" t="s">
        <v>241</v>
      </c>
      <c r="T15" s="4">
        <v>5696</v>
      </c>
      <c r="X15" s="4">
        <v>28481</v>
      </c>
      <c r="AB15" s="4">
        <v>142405</v>
      </c>
      <c r="AJ15" s="4">
        <v>2067715</v>
      </c>
    </row>
    <row r="16" spans="4:36" ht="15">
      <c r="D16" t="s">
        <v>239</v>
      </c>
      <c r="AF16" s="4">
        <v>18545</v>
      </c>
      <c r="AJ16" s="4">
        <v>769988</v>
      </c>
    </row>
    <row r="17" spans="4:36" ht="15">
      <c r="D17" t="s">
        <v>240</v>
      </c>
      <c r="T17" s="4">
        <v>7868</v>
      </c>
      <c r="X17" s="4">
        <v>15736</v>
      </c>
      <c r="AB17" s="4">
        <v>31472</v>
      </c>
      <c r="AJ17" s="4">
        <v>586493</v>
      </c>
    </row>
    <row r="18" spans="1:16" ht="15">
      <c r="A18" t="s">
        <v>242</v>
      </c>
      <c r="H18" s="4">
        <v>566500</v>
      </c>
      <c r="L18" s="4">
        <v>1133000</v>
      </c>
      <c r="P18" s="4">
        <v>2266000</v>
      </c>
    </row>
    <row r="19" spans="4:36" ht="15">
      <c r="D19" t="s">
        <v>241</v>
      </c>
      <c r="T19" s="4">
        <v>5696</v>
      </c>
      <c r="X19" s="4">
        <v>28481</v>
      </c>
      <c r="AB19" s="4">
        <v>142405</v>
      </c>
      <c r="AJ19" s="4">
        <v>2067715</v>
      </c>
    </row>
    <row r="20" spans="4:36" ht="15">
      <c r="D20" t="s">
        <v>239</v>
      </c>
      <c r="AF20" s="4">
        <v>26493</v>
      </c>
      <c r="AJ20" s="4">
        <v>1099989</v>
      </c>
    </row>
    <row r="21" spans="4:36" ht="15">
      <c r="D21" t="s">
        <v>240</v>
      </c>
      <c r="T21" s="4">
        <v>6414</v>
      </c>
      <c r="X21" s="4">
        <v>12828</v>
      </c>
      <c r="AB21" s="4">
        <v>25656</v>
      </c>
      <c r="AJ21" s="4">
        <v>478110</v>
      </c>
    </row>
    <row r="22" spans="1:16" ht="15">
      <c r="A22" t="s">
        <v>60</v>
      </c>
      <c r="H22" s="4">
        <v>603000</v>
      </c>
      <c r="L22" s="4">
        <v>1206000</v>
      </c>
      <c r="P22" s="4">
        <v>2412000</v>
      </c>
    </row>
    <row r="23" spans="4:36" ht="15">
      <c r="D23" t="s">
        <v>241</v>
      </c>
      <c r="T23" s="4">
        <v>5518</v>
      </c>
      <c r="X23" s="4">
        <v>27591</v>
      </c>
      <c r="AB23" s="4">
        <v>137955</v>
      </c>
      <c r="AJ23" s="4">
        <v>2056370</v>
      </c>
    </row>
    <row r="24" spans="4:37" ht="15">
      <c r="D24" t="s">
        <v>239</v>
      </c>
      <c r="AF24" s="4">
        <v>20870</v>
      </c>
      <c r="AJ24" s="4">
        <v>884763</v>
      </c>
      <c r="AK24" s="6">
        <v>-5</v>
      </c>
    </row>
    <row r="25" spans="4:37" ht="15">
      <c r="D25" t="s">
        <v>240</v>
      </c>
      <c r="T25" s="4">
        <v>6508</v>
      </c>
      <c r="X25" s="4">
        <v>13015</v>
      </c>
      <c r="AB25" s="4">
        <v>26030</v>
      </c>
      <c r="AJ25" s="4">
        <v>488843</v>
      </c>
      <c r="AK25" s="6">
        <v>-6</v>
      </c>
    </row>
  </sheetData>
  <sheetProtection selectLockedCells="1" selectUnlockedCells="1"/>
  <mergeCells count="12">
    <mergeCell ref="A2:F2"/>
    <mergeCell ref="C5:D5"/>
    <mergeCell ref="G5:P5"/>
    <mergeCell ref="S5:AB5"/>
    <mergeCell ref="AE5:AF5"/>
    <mergeCell ref="AI5:AJ5"/>
    <mergeCell ref="C6:D6"/>
    <mergeCell ref="G6:H6"/>
    <mergeCell ref="K6:L6"/>
    <mergeCell ref="O6:P6"/>
    <mergeCell ref="S6:T6"/>
    <mergeCell ref="W6:X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Z29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4" width="8.7109375" style="0" customWidth="1"/>
    <col min="5" max="6" width="10.7109375" style="0" customWidth="1"/>
    <col min="7" max="9" width="8.7109375" style="0" customWidth="1"/>
    <col min="10" max="10" width="5.7109375" style="0" customWidth="1"/>
    <col min="11" max="11" width="2.7109375" style="0" customWidth="1"/>
    <col min="12" max="14" width="8.7109375" style="0" customWidth="1"/>
    <col min="15" max="16" width="10.7109375" style="0" customWidth="1"/>
    <col min="17" max="19" width="8.7109375" style="0" customWidth="1"/>
    <col min="20" max="20" width="4.7109375" style="0" customWidth="1"/>
    <col min="21" max="21" width="2.7109375" style="0" customWidth="1"/>
    <col min="22" max="24" width="8.7109375" style="0" customWidth="1"/>
    <col min="25" max="25" width="4.7109375" style="0" customWidth="1"/>
    <col min="26" max="26" width="2.7109375" style="0" customWidth="1"/>
    <col min="27" max="16384" width="8.7109375" style="0" customWidth="1"/>
  </cols>
  <sheetData>
    <row r="3" spans="1:26" ht="39.75" customHeight="1">
      <c r="A3" s="2" t="s">
        <v>1</v>
      </c>
      <c r="C3" s="3" t="s">
        <v>2</v>
      </c>
      <c r="D3" s="3"/>
      <c r="E3" s="3"/>
      <c r="F3" s="3"/>
      <c r="H3" s="3" t="s">
        <v>3</v>
      </c>
      <c r="I3" s="3"/>
      <c r="J3" s="3"/>
      <c r="K3" s="3"/>
      <c r="M3" s="3" t="s">
        <v>4</v>
      </c>
      <c r="N3" s="3"/>
      <c r="O3" s="3"/>
      <c r="P3" s="3"/>
      <c r="R3" s="3" t="s">
        <v>5</v>
      </c>
      <c r="S3" s="3"/>
      <c r="T3" s="3"/>
      <c r="U3" s="3"/>
      <c r="W3" s="3" t="s">
        <v>6</v>
      </c>
      <c r="X3" s="3"/>
      <c r="Y3" s="3"/>
      <c r="Z3" s="3"/>
    </row>
    <row r="4" spans="1:26" ht="15">
      <c r="A4" t="s">
        <v>49</v>
      </c>
      <c r="E4" s="4">
        <v>4954246</v>
      </c>
      <c r="F4" t="s">
        <v>50</v>
      </c>
      <c r="J4" t="s">
        <v>10</v>
      </c>
      <c r="K4" t="s">
        <v>11</v>
      </c>
      <c r="O4" s="4">
        <v>0</v>
      </c>
      <c r="T4" t="s">
        <v>10</v>
      </c>
      <c r="U4" t="s">
        <v>11</v>
      </c>
      <c r="Y4" t="s">
        <v>10</v>
      </c>
      <c r="Z4" t="s">
        <v>11</v>
      </c>
    </row>
    <row r="5" spans="1:25" ht="15">
      <c r="A5" t="s">
        <v>51</v>
      </c>
      <c r="E5" s="4">
        <v>29364216</v>
      </c>
      <c r="F5" t="s">
        <v>52</v>
      </c>
      <c r="J5" t="s">
        <v>41</v>
      </c>
      <c r="O5" s="4">
        <v>0</v>
      </c>
      <c r="T5" t="s">
        <v>10</v>
      </c>
      <c r="U5" t="s">
        <v>11</v>
      </c>
      <c r="Y5" t="s">
        <v>42</v>
      </c>
    </row>
    <row r="6" spans="1:25" ht="15">
      <c r="A6" t="s">
        <v>53</v>
      </c>
      <c r="E6" s="4">
        <v>35561779</v>
      </c>
      <c r="F6" s="6">
        <v>-15</v>
      </c>
      <c r="J6" t="s">
        <v>54</v>
      </c>
      <c r="O6" s="4">
        <v>0</v>
      </c>
      <c r="T6" t="s">
        <v>10</v>
      </c>
      <c r="U6" t="s">
        <v>11</v>
      </c>
      <c r="Y6" t="s">
        <v>55</v>
      </c>
    </row>
    <row r="7" spans="1:26" ht="15">
      <c r="A7" t="s">
        <v>56</v>
      </c>
      <c r="E7" s="4">
        <v>129780</v>
      </c>
      <c r="F7" s="6">
        <v>-16</v>
      </c>
      <c r="J7" t="s">
        <v>10</v>
      </c>
      <c r="K7" t="s">
        <v>11</v>
      </c>
      <c r="O7" s="4">
        <v>0</v>
      </c>
      <c r="T7" t="s">
        <v>10</v>
      </c>
      <c r="U7" t="s">
        <v>11</v>
      </c>
      <c r="Y7" t="s">
        <v>10</v>
      </c>
      <c r="Z7" t="s">
        <v>11</v>
      </c>
    </row>
    <row r="8" spans="1:26" ht="15">
      <c r="A8" t="s">
        <v>57</v>
      </c>
      <c r="E8" s="4">
        <v>66526</v>
      </c>
      <c r="J8" t="s">
        <v>10</v>
      </c>
      <c r="K8" t="s">
        <v>11</v>
      </c>
      <c r="O8" s="4">
        <v>0</v>
      </c>
      <c r="T8" t="s">
        <v>10</v>
      </c>
      <c r="U8" t="s">
        <v>11</v>
      </c>
      <c r="Y8" t="s">
        <v>10</v>
      </c>
      <c r="Z8" t="s">
        <v>11</v>
      </c>
    </row>
    <row r="9" spans="1:26" ht="15">
      <c r="A9" t="s">
        <v>58</v>
      </c>
      <c r="E9" s="4">
        <v>128461</v>
      </c>
      <c r="F9" s="6">
        <v>-17</v>
      </c>
      <c r="J9" t="s">
        <v>10</v>
      </c>
      <c r="K9" t="s">
        <v>11</v>
      </c>
      <c r="O9" s="4">
        <v>0</v>
      </c>
      <c r="T9" t="s">
        <v>10</v>
      </c>
      <c r="U9" t="s">
        <v>11</v>
      </c>
      <c r="Y9" t="s">
        <v>10</v>
      </c>
      <c r="Z9" t="s">
        <v>11</v>
      </c>
    </row>
    <row r="10" spans="1:26" ht="15">
      <c r="A10" t="s">
        <v>59</v>
      </c>
      <c r="E10" s="4">
        <v>79201</v>
      </c>
      <c r="J10" t="s">
        <v>10</v>
      </c>
      <c r="K10" t="s">
        <v>11</v>
      </c>
      <c r="O10" s="4">
        <v>0</v>
      </c>
      <c r="T10" t="s">
        <v>10</v>
      </c>
      <c r="U10" t="s">
        <v>11</v>
      </c>
      <c r="Y10" t="s">
        <v>10</v>
      </c>
      <c r="Z10" t="s">
        <v>11</v>
      </c>
    </row>
    <row r="11" spans="1:26" ht="15">
      <c r="A11" t="s">
        <v>60</v>
      </c>
      <c r="E11" s="4">
        <v>0</v>
      </c>
      <c r="J11" t="s">
        <v>10</v>
      </c>
      <c r="K11" t="s">
        <v>11</v>
      </c>
      <c r="O11" s="4">
        <v>11956</v>
      </c>
      <c r="P11" s="6">
        <v>-18</v>
      </c>
      <c r="T11" t="s">
        <v>10</v>
      </c>
      <c r="U11" t="s">
        <v>11</v>
      </c>
      <c r="Y11" t="s">
        <v>10</v>
      </c>
      <c r="Z11" t="s">
        <v>11</v>
      </c>
    </row>
    <row r="12" spans="1:26" ht="15">
      <c r="A12" t="s">
        <v>61</v>
      </c>
      <c r="E12" s="4">
        <v>17147</v>
      </c>
      <c r="J12" t="s">
        <v>10</v>
      </c>
      <c r="K12" t="s">
        <v>11</v>
      </c>
      <c r="O12" s="4">
        <v>0</v>
      </c>
      <c r="T12" t="s">
        <v>10</v>
      </c>
      <c r="U12" t="s">
        <v>11</v>
      </c>
      <c r="Y12" t="s">
        <v>10</v>
      </c>
      <c r="Z12" t="s">
        <v>11</v>
      </c>
    </row>
    <row r="13" spans="1:26" ht="15">
      <c r="A13" t="s">
        <v>62</v>
      </c>
      <c r="E13" s="4">
        <v>45299</v>
      </c>
      <c r="F13" s="6">
        <v>-19</v>
      </c>
      <c r="J13" t="s">
        <v>10</v>
      </c>
      <c r="K13" t="s">
        <v>11</v>
      </c>
      <c r="O13" s="4">
        <v>0</v>
      </c>
      <c r="T13" t="s">
        <v>10</v>
      </c>
      <c r="U13" t="s">
        <v>11</v>
      </c>
      <c r="Y13" t="s">
        <v>10</v>
      </c>
      <c r="Z13" t="s">
        <v>11</v>
      </c>
    </row>
    <row r="14" spans="1:26" ht="15">
      <c r="A14" t="s">
        <v>63</v>
      </c>
      <c r="E14" s="4">
        <v>0</v>
      </c>
      <c r="J14" t="s">
        <v>10</v>
      </c>
      <c r="K14" t="s">
        <v>11</v>
      </c>
      <c r="O14" s="4">
        <v>0</v>
      </c>
      <c r="T14" t="s">
        <v>10</v>
      </c>
      <c r="U14" t="s">
        <v>11</v>
      </c>
      <c r="Y14" t="s">
        <v>10</v>
      </c>
      <c r="Z14" t="s">
        <v>11</v>
      </c>
    </row>
    <row r="15" spans="1:26" ht="15">
      <c r="A15" t="s">
        <v>64</v>
      </c>
      <c r="E15" s="4">
        <v>32916</v>
      </c>
      <c r="J15" t="s">
        <v>10</v>
      </c>
      <c r="K15" t="s">
        <v>11</v>
      </c>
      <c r="O15" s="4">
        <v>10004</v>
      </c>
      <c r="P15" s="6">
        <v>-20</v>
      </c>
      <c r="T15" t="s">
        <v>10</v>
      </c>
      <c r="U15" t="s">
        <v>11</v>
      </c>
      <c r="Y15" t="s">
        <v>10</v>
      </c>
      <c r="Z15" t="s">
        <v>11</v>
      </c>
    </row>
    <row r="16" spans="1:26" ht="15">
      <c r="A16" t="s">
        <v>65</v>
      </c>
      <c r="E16" s="4">
        <v>33405</v>
      </c>
      <c r="J16" t="s">
        <v>10</v>
      </c>
      <c r="K16" t="s">
        <v>11</v>
      </c>
      <c r="O16" s="4">
        <v>0</v>
      </c>
      <c r="T16" t="s">
        <v>10</v>
      </c>
      <c r="U16" t="s">
        <v>11</v>
      </c>
      <c r="Y16" t="s">
        <v>10</v>
      </c>
      <c r="Z16" t="s">
        <v>11</v>
      </c>
    </row>
    <row r="17" spans="1:26" ht="15">
      <c r="A17" t="s">
        <v>66</v>
      </c>
      <c r="E17" s="4">
        <v>30118</v>
      </c>
      <c r="J17" t="s">
        <v>10</v>
      </c>
      <c r="K17" t="s">
        <v>11</v>
      </c>
      <c r="O17" s="4">
        <v>0</v>
      </c>
      <c r="T17" t="s">
        <v>10</v>
      </c>
      <c r="U17" t="s">
        <v>11</v>
      </c>
      <c r="Y17" t="s">
        <v>10</v>
      </c>
      <c r="Z17" t="s">
        <v>11</v>
      </c>
    </row>
    <row r="18" spans="1:26" ht="15">
      <c r="A18" t="s">
        <v>67</v>
      </c>
      <c r="E18" s="4">
        <v>83609</v>
      </c>
      <c r="J18" t="s">
        <v>10</v>
      </c>
      <c r="K18" t="s">
        <v>11</v>
      </c>
      <c r="O18" s="4">
        <v>0</v>
      </c>
      <c r="T18" t="s">
        <v>10</v>
      </c>
      <c r="U18" t="s">
        <v>11</v>
      </c>
      <c r="Y18" t="s">
        <v>10</v>
      </c>
      <c r="Z18" t="s">
        <v>11</v>
      </c>
    </row>
    <row r="19" spans="1:25" ht="15">
      <c r="A19" t="s">
        <v>68</v>
      </c>
      <c r="E19" s="4">
        <v>51818532</v>
      </c>
      <c r="F19" s="6">
        <v>-21</v>
      </c>
      <c r="J19" t="s">
        <v>69</v>
      </c>
      <c r="O19" s="4">
        <v>0</v>
      </c>
      <c r="T19" t="s">
        <v>10</v>
      </c>
      <c r="U19" t="s">
        <v>11</v>
      </c>
      <c r="Y19" t="s">
        <v>70</v>
      </c>
    </row>
    <row r="20" ht="15">
      <c r="A20" s="5" t="s">
        <v>71</v>
      </c>
    </row>
    <row r="21" spans="1:25" ht="15">
      <c r="A21" t="s">
        <v>72</v>
      </c>
      <c r="E21" s="4">
        <v>0</v>
      </c>
      <c r="J21" t="s">
        <v>10</v>
      </c>
      <c r="K21" t="s">
        <v>11</v>
      </c>
      <c r="O21" s="4">
        <v>10627443</v>
      </c>
      <c r="P21" s="6">
        <v>-22</v>
      </c>
      <c r="T21" t="s">
        <v>73</v>
      </c>
      <c r="Y21" t="s">
        <v>74</v>
      </c>
    </row>
    <row r="22" ht="15">
      <c r="A22" s="5" t="s">
        <v>75</v>
      </c>
    </row>
    <row r="23" spans="1:25" ht="15">
      <c r="A23" t="s">
        <v>76</v>
      </c>
      <c r="E23" s="4">
        <v>0</v>
      </c>
      <c r="J23" t="s">
        <v>10</v>
      </c>
      <c r="K23" t="s">
        <v>11</v>
      </c>
      <c r="O23" s="4">
        <v>15651916</v>
      </c>
      <c r="P23" s="6">
        <v>-23</v>
      </c>
      <c r="T23" t="s">
        <v>77</v>
      </c>
      <c r="Y23" t="s">
        <v>78</v>
      </c>
    </row>
    <row r="24" ht="15">
      <c r="A24" s="5" t="s">
        <v>79</v>
      </c>
    </row>
    <row r="25" spans="1:25" ht="15">
      <c r="A25" t="s">
        <v>80</v>
      </c>
      <c r="E25" s="4">
        <v>0</v>
      </c>
      <c r="J25" t="s">
        <v>10</v>
      </c>
      <c r="K25" t="s">
        <v>11</v>
      </c>
      <c r="O25" s="4">
        <v>9758601</v>
      </c>
      <c r="P25" s="6">
        <v>-22</v>
      </c>
      <c r="T25" t="s">
        <v>81</v>
      </c>
      <c r="Y25" t="s">
        <v>82</v>
      </c>
    </row>
    <row r="26" ht="15">
      <c r="A26" s="5" t="s">
        <v>83</v>
      </c>
    </row>
    <row r="27" spans="1:25" ht="15">
      <c r="A27" t="s">
        <v>84</v>
      </c>
      <c r="E27" s="4">
        <v>0</v>
      </c>
      <c r="J27" t="s">
        <v>10</v>
      </c>
      <c r="K27" t="s">
        <v>11</v>
      </c>
      <c r="O27" s="4">
        <v>9745000</v>
      </c>
      <c r="P27" s="6">
        <v>-24</v>
      </c>
      <c r="T27" t="s">
        <v>81</v>
      </c>
      <c r="Y27" t="s">
        <v>82</v>
      </c>
    </row>
    <row r="28" ht="15">
      <c r="A28" s="5" t="s">
        <v>71</v>
      </c>
    </row>
    <row r="29" spans="1:25" ht="15">
      <c r="A29" t="s">
        <v>85</v>
      </c>
      <c r="E29" s="4">
        <v>139167630</v>
      </c>
      <c r="F29" s="6">
        <v>-25</v>
      </c>
      <c r="J29" t="s">
        <v>86</v>
      </c>
      <c r="O29" s="4">
        <v>64797</v>
      </c>
      <c r="P29" s="6">
        <v>-26</v>
      </c>
      <c r="T29" t="s">
        <v>10</v>
      </c>
      <c r="U29" t="s">
        <v>11</v>
      </c>
      <c r="Y29" t="s">
        <v>87</v>
      </c>
    </row>
  </sheetData>
  <sheetProtection selectLockedCells="1" selectUnlockedCells="1"/>
  <mergeCells count="5">
    <mergeCell ref="C3:F3"/>
    <mergeCell ref="H3:K3"/>
    <mergeCell ref="M3:P3"/>
    <mergeCell ref="R3:U3"/>
    <mergeCell ref="W3:Z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O43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6" width="10.7109375" style="0" customWidth="1"/>
    <col min="27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39" width="8.7109375" style="0" customWidth="1"/>
    <col min="40" max="41" width="10.7109375" style="0" customWidth="1"/>
    <col min="42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5" spans="3:41" ht="15">
      <c r="C5" s="1" t="s">
        <v>244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W5" s="1" t="s">
        <v>245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39.75" customHeight="1">
      <c r="A6" s="2" t="s">
        <v>102</v>
      </c>
      <c r="C6" s="3" t="s">
        <v>246</v>
      </c>
      <c r="D6" s="3"/>
      <c r="E6" s="3"/>
      <c r="F6" s="3"/>
      <c r="H6" s="3" t="s">
        <v>247</v>
      </c>
      <c r="I6" s="3"/>
      <c r="J6" s="3"/>
      <c r="K6" s="3"/>
      <c r="M6" s="3" t="s">
        <v>248</v>
      </c>
      <c r="N6" s="3"/>
      <c r="O6" s="3"/>
      <c r="P6" s="3"/>
      <c r="R6" s="3" t="s">
        <v>249</v>
      </c>
      <c r="S6" s="3"/>
      <c r="T6" s="3"/>
      <c r="U6" s="3"/>
      <c r="W6" s="3" t="s">
        <v>250</v>
      </c>
      <c r="X6" s="3"/>
      <c r="Y6" s="3"/>
      <c r="Z6" s="3"/>
      <c r="AB6" s="3" t="s">
        <v>251</v>
      </c>
      <c r="AC6" s="3"/>
      <c r="AD6" s="3"/>
      <c r="AE6" s="3"/>
      <c r="AG6" s="3" t="s">
        <v>252</v>
      </c>
      <c r="AH6" s="3"/>
      <c r="AI6" s="3"/>
      <c r="AJ6" s="3"/>
      <c r="AL6" s="3" t="s">
        <v>253</v>
      </c>
      <c r="AM6" s="3"/>
      <c r="AN6" s="3"/>
      <c r="AO6" s="3"/>
    </row>
    <row r="7" spans="1:41" ht="15">
      <c r="A7" t="s">
        <v>56</v>
      </c>
      <c r="E7" s="4">
        <v>5000</v>
      </c>
      <c r="J7" s="4">
        <v>0</v>
      </c>
      <c r="O7" s="9">
        <v>46.61</v>
      </c>
      <c r="T7" t="s">
        <v>254</v>
      </c>
      <c r="Y7" s="4">
        <v>3840</v>
      </c>
      <c r="Z7" s="6">
        <v>-3</v>
      </c>
      <c r="AD7" s="4">
        <v>169574</v>
      </c>
      <c r="AI7" s="4">
        <v>43613</v>
      </c>
      <c r="AN7" s="4">
        <v>1925950</v>
      </c>
      <c r="AO7" s="6">
        <v>-4</v>
      </c>
    </row>
    <row r="8" spans="5:41" ht="15">
      <c r="E8" s="4">
        <v>5000</v>
      </c>
      <c r="J8" s="4">
        <v>0</v>
      </c>
      <c r="O8" s="9">
        <v>47.83</v>
      </c>
      <c r="T8" t="s">
        <v>255</v>
      </c>
      <c r="Y8" s="4">
        <v>3611</v>
      </c>
      <c r="Z8" s="6">
        <v>-5</v>
      </c>
      <c r="AD8" s="4">
        <v>159462</v>
      </c>
      <c r="AI8" s="4">
        <v>93457</v>
      </c>
      <c r="AN8" s="4">
        <v>13206596</v>
      </c>
      <c r="AO8" s="6">
        <v>-6</v>
      </c>
    </row>
    <row r="9" spans="25:41" ht="15">
      <c r="Y9" s="4">
        <v>50578</v>
      </c>
      <c r="Z9" s="6">
        <v>-7</v>
      </c>
      <c r="AD9" s="4">
        <v>2233524</v>
      </c>
      <c r="AI9" s="4">
        <v>38314</v>
      </c>
      <c r="AN9" s="4">
        <v>3383892</v>
      </c>
      <c r="AO9" s="6">
        <v>-8</v>
      </c>
    </row>
    <row r="11" spans="1:36" ht="15">
      <c r="A11" s="2" t="s">
        <v>256</v>
      </c>
      <c r="D11" s="2"/>
      <c r="E11" s="11">
        <v>10000</v>
      </c>
      <c r="F11" s="2"/>
      <c r="I11" s="2"/>
      <c r="J11" s="11">
        <v>0</v>
      </c>
      <c r="K11" s="2"/>
      <c r="X11" s="2"/>
      <c r="Y11" s="11">
        <v>58029</v>
      </c>
      <c r="Z11" s="2"/>
      <c r="AH11" s="2"/>
      <c r="AI11" s="11">
        <v>175384</v>
      </c>
      <c r="AJ11" s="2"/>
    </row>
    <row r="13" spans="2:41" ht="1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0" ht="15">
      <c r="A14" t="s">
        <v>57</v>
      </c>
      <c r="E14" s="4">
        <v>0</v>
      </c>
      <c r="J14" s="4">
        <v>0</v>
      </c>
      <c r="Y14" s="4">
        <v>17845</v>
      </c>
      <c r="Z14" s="6">
        <v>-9</v>
      </c>
      <c r="AD14" s="4">
        <v>788035</v>
      </c>
      <c r="AI14" s="4">
        <v>8640</v>
      </c>
      <c r="AN14" s="4">
        <v>0</v>
      </c>
    </row>
    <row r="15" spans="25:41" ht="15">
      <c r="Y15" s="4">
        <v>16467</v>
      </c>
      <c r="Z15" s="6">
        <v>-10</v>
      </c>
      <c r="AD15" s="4">
        <v>727183</v>
      </c>
      <c r="AI15" s="4">
        <v>8551</v>
      </c>
      <c r="AN15" s="4">
        <v>377612</v>
      </c>
      <c r="AO15" s="6">
        <v>-4</v>
      </c>
    </row>
    <row r="16" spans="25:41" ht="15">
      <c r="Y16" s="4">
        <v>14932</v>
      </c>
      <c r="Z16" s="6">
        <v>-7</v>
      </c>
      <c r="AD16" s="4">
        <v>659397</v>
      </c>
      <c r="AI16" s="4">
        <v>28481</v>
      </c>
      <c r="AN16" s="4">
        <v>2515442</v>
      </c>
      <c r="AO16" s="6">
        <v>-11</v>
      </c>
    </row>
    <row r="17" spans="35:41" ht="15">
      <c r="AI17" s="4">
        <v>11631</v>
      </c>
      <c r="AN17" s="4">
        <v>1027250</v>
      </c>
      <c r="AO17" s="6">
        <v>-8</v>
      </c>
    </row>
    <row r="19" spans="1:36" ht="15">
      <c r="A19" s="2" t="s">
        <v>256</v>
      </c>
      <c r="D19" s="2"/>
      <c r="E19" s="11">
        <v>0</v>
      </c>
      <c r="F19" s="2"/>
      <c r="I19" s="2"/>
      <c r="J19" s="11">
        <v>0</v>
      </c>
      <c r="K19" s="2"/>
      <c r="X19" s="2"/>
      <c r="Y19" s="11">
        <v>49244</v>
      </c>
      <c r="Z19" s="2"/>
      <c r="AH19" s="2"/>
      <c r="AI19" s="11">
        <v>57303</v>
      </c>
      <c r="AJ19" s="2"/>
    </row>
    <row r="21" spans="2:41" ht="1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0" ht="15">
      <c r="A22" t="s">
        <v>58</v>
      </c>
      <c r="E22" s="4">
        <v>17151</v>
      </c>
      <c r="J22" s="4">
        <v>0</v>
      </c>
      <c r="O22" s="9">
        <v>54.12</v>
      </c>
      <c r="T22" t="s">
        <v>257</v>
      </c>
      <c r="Y22" s="4">
        <v>12723</v>
      </c>
      <c r="Z22" s="6">
        <v>-9</v>
      </c>
      <c r="AD22" s="4">
        <v>561848</v>
      </c>
      <c r="AI22" s="4">
        <v>4800</v>
      </c>
      <c r="AN22" s="4">
        <v>0</v>
      </c>
    </row>
    <row r="23" spans="25:41" ht="15">
      <c r="Y23" s="4">
        <v>10226</v>
      </c>
      <c r="Z23" s="6">
        <v>-10</v>
      </c>
      <c r="AD23" s="4">
        <v>451580</v>
      </c>
      <c r="AI23" s="4">
        <v>4138</v>
      </c>
      <c r="AN23" s="4">
        <v>182734</v>
      </c>
      <c r="AO23" s="6">
        <v>-4</v>
      </c>
    </row>
    <row r="24" spans="25:41" ht="15">
      <c r="Y24" s="4">
        <v>9273</v>
      </c>
      <c r="Z24" s="6">
        <v>-7</v>
      </c>
      <c r="AD24" s="4">
        <v>409496</v>
      </c>
      <c r="AI24" s="4">
        <v>28481</v>
      </c>
      <c r="AN24" s="4">
        <v>2515442</v>
      </c>
      <c r="AO24" s="6">
        <v>-11</v>
      </c>
    </row>
    <row r="25" spans="35:41" ht="15">
      <c r="AI25" s="4">
        <v>15736</v>
      </c>
      <c r="AN25" s="4">
        <v>1389804</v>
      </c>
      <c r="AO25" s="6">
        <v>-8</v>
      </c>
    </row>
    <row r="27" spans="1:36" ht="15">
      <c r="A27" s="2" t="s">
        <v>256</v>
      </c>
      <c r="D27" s="2"/>
      <c r="E27" s="11">
        <v>17151</v>
      </c>
      <c r="F27" s="2"/>
      <c r="I27" s="2"/>
      <c r="J27" s="11">
        <v>0</v>
      </c>
      <c r="K27" s="2"/>
      <c r="X27" s="2"/>
      <c r="Y27" s="11">
        <v>32222</v>
      </c>
      <c r="Z27" s="2"/>
      <c r="AH27" s="2"/>
      <c r="AI27" s="11">
        <v>53155</v>
      </c>
      <c r="AJ27" s="2"/>
    </row>
    <row r="29" spans="2:41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0" ht="15">
      <c r="A30" t="s">
        <v>258</v>
      </c>
      <c r="E30" s="4">
        <v>0</v>
      </c>
      <c r="J30" s="4">
        <v>0</v>
      </c>
      <c r="Y30" s="4">
        <v>18176</v>
      </c>
      <c r="Z30" s="6">
        <v>-9</v>
      </c>
      <c r="AD30" s="4">
        <v>802652</v>
      </c>
      <c r="AI30" s="4">
        <v>7392</v>
      </c>
      <c r="AN30" s="4">
        <v>0</v>
      </c>
    </row>
    <row r="31" spans="25:41" ht="15">
      <c r="Y31" s="4">
        <v>14608</v>
      </c>
      <c r="Z31" s="6">
        <v>-10</v>
      </c>
      <c r="AD31" s="4">
        <v>645089</v>
      </c>
      <c r="AI31" s="4">
        <v>6372</v>
      </c>
      <c r="AN31" s="4">
        <v>281388</v>
      </c>
      <c r="AO31" s="6">
        <v>-4</v>
      </c>
    </row>
    <row r="32" spans="25:41" ht="15">
      <c r="Y32" s="4">
        <v>13247</v>
      </c>
      <c r="Z32" s="6">
        <v>-7</v>
      </c>
      <c r="AD32" s="4">
        <v>584988</v>
      </c>
      <c r="AI32" s="4">
        <v>28481</v>
      </c>
      <c r="AN32" s="4">
        <v>2515442</v>
      </c>
      <c r="AO32" s="6">
        <v>-11</v>
      </c>
    </row>
    <row r="33" spans="35:41" ht="15">
      <c r="AI33" s="4">
        <v>12828</v>
      </c>
      <c r="AN33" s="4">
        <v>1132969</v>
      </c>
      <c r="AO33" s="6">
        <v>-8</v>
      </c>
    </row>
    <row r="35" spans="1:36" ht="15">
      <c r="A35" s="2" t="s">
        <v>256</v>
      </c>
      <c r="D35" s="2"/>
      <c r="E35" s="11">
        <v>0</v>
      </c>
      <c r="F35" s="2"/>
      <c r="I35" s="2"/>
      <c r="J35" s="11">
        <v>0</v>
      </c>
      <c r="K35" s="2"/>
      <c r="X35" s="2"/>
      <c r="Y35" s="11">
        <v>46031</v>
      </c>
      <c r="Z35" s="2"/>
      <c r="AH35" s="2"/>
      <c r="AI35" s="11">
        <v>55073</v>
      </c>
      <c r="AJ35" s="2"/>
    </row>
    <row r="37" spans="2:41" ht="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0" ht="15">
      <c r="A38" t="s">
        <v>60</v>
      </c>
      <c r="E38" s="4">
        <v>5700</v>
      </c>
      <c r="J38" s="4">
        <v>0</v>
      </c>
      <c r="O38" s="9">
        <v>46.64</v>
      </c>
      <c r="T38" t="s">
        <v>257</v>
      </c>
      <c r="Y38" s="4">
        <v>6256</v>
      </c>
      <c r="Z38" s="6">
        <v>-9</v>
      </c>
      <c r="AD38" s="4">
        <v>275214</v>
      </c>
      <c r="AI38" s="4">
        <v>7241</v>
      </c>
      <c r="AN38" s="4">
        <v>0</v>
      </c>
    </row>
    <row r="39" spans="25:41" ht="15">
      <c r="Y39" s="4">
        <v>6516</v>
      </c>
      <c r="Z39" s="6">
        <v>-12</v>
      </c>
      <c r="AD39" s="4">
        <v>286652</v>
      </c>
      <c r="AI39" s="4">
        <v>12312</v>
      </c>
      <c r="AN39" s="4">
        <v>541630</v>
      </c>
      <c r="AO39" s="6">
        <v>-4</v>
      </c>
    </row>
    <row r="40" spans="25:41" ht="15">
      <c r="Y40" s="4">
        <v>4824</v>
      </c>
      <c r="Z40" s="6">
        <v>-10</v>
      </c>
      <c r="AD40" s="4">
        <v>212217</v>
      </c>
      <c r="AI40" s="4">
        <v>27591</v>
      </c>
      <c r="AN40" s="4">
        <v>2427567</v>
      </c>
      <c r="AO40" s="6">
        <v>-11</v>
      </c>
    </row>
    <row r="41" spans="25:41" ht="15">
      <c r="Y41" s="4">
        <v>20870</v>
      </c>
      <c r="Z41" s="6">
        <v>-7</v>
      </c>
      <c r="AD41" s="4">
        <v>918113</v>
      </c>
      <c r="AI41" s="4">
        <v>13015</v>
      </c>
      <c r="AN41" s="4">
        <v>1145112</v>
      </c>
      <c r="AO41" s="6">
        <v>-8</v>
      </c>
    </row>
    <row r="43" spans="1:36" ht="15">
      <c r="A43" s="2" t="s">
        <v>256</v>
      </c>
      <c r="D43" s="2"/>
      <c r="E43" s="11">
        <v>5700</v>
      </c>
      <c r="F43" s="2"/>
      <c r="I43" s="2"/>
      <c r="J43" s="11">
        <v>0</v>
      </c>
      <c r="K43" s="2"/>
      <c r="X43" s="2"/>
      <c r="Y43" s="11">
        <v>38466</v>
      </c>
      <c r="Z43" s="2"/>
      <c r="AH43" s="2"/>
      <c r="AI43" s="11">
        <v>60159</v>
      </c>
      <c r="AJ43" s="2"/>
    </row>
  </sheetData>
  <sheetProtection selectLockedCells="1" selectUnlockedCells="1"/>
  <mergeCells count="43">
    <mergeCell ref="A2:F2"/>
    <mergeCell ref="C5:U5"/>
    <mergeCell ref="W5:AO5"/>
    <mergeCell ref="C6:F6"/>
    <mergeCell ref="H6:K6"/>
    <mergeCell ref="M6:P6"/>
    <mergeCell ref="R6:U6"/>
    <mergeCell ref="W6:Z6"/>
    <mergeCell ref="AB6:AE6"/>
    <mergeCell ref="AG6:AJ6"/>
    <mergeCell ref="AL6:AO6"/>
    <mergeCell ref="B13:F13"/>
    <mergeCell ref="G13:K13"/>
    <mergeCell ref="L13:P13"/>
    <mergeCell ref="Q13:U13"/>
    <mergeCell ref="V13:Z13"/>
    <mergeCell ref="AA13:AE13"/>
    <mergeCell ref="AF13:AJ13"/>
    <mergeCell ref="AK13:AO13"/>
    <mergeCell ref="B21:F21"/>
    <mergeCell ref="G21:K21"/>
    <mergeCell ref="L21:P21"/>
    <mergeCell ref="Q21:U21"/>
    <mergeCell ref="V21:Z21"/>
    <mergeCell ref="AA21:AE21"/>
    <mergeCell ref="AF21:AJ21"/>
    <mergeCell ref="AK21:AO21"/>
    <mergeCell ref="B29:F29"/>
    <mergeCell ref="G29:K29"/>
    <mergeCell ref="L29:P29"/>
    <mergeCell ref="Q29:U29"/>
    <mergeCell ref="V29:Z29"/>
    <mergeCell ref="AA29:AE29"/>
    <mergeCell ref="AF29:AJ29"/>
    <mergeCell ref="AK29:AO29"/>
    <mergeCell ref="B37:F37"/>
    <mergeCell ref="G37:K37"/>
    <mergeCell ref="L37:P37"/>
    <mergeCell ref="Q37:U37"/>
    <mergeCell ref="V37:Z37"/>
    <mergeCell ref="AA37:AE37"/>
    <mergeCell ref="AF37:AJ37"/>
    <mergeCell ref="AK37:AO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259</v>
      </c>
      <c r="B2" s="1"/>
      <c r="C2" s="1"/>
      <c r="D2" s="1"/>
      <c r="E2" s="1"/>
      <c r="F2" s="1"/>
    </row>
    <row r="5" spans="3:16" ht="15">
      <c r="C5" s="1" t="s">
        <v>244</v>
      </c>
      <c r="D5" s="1"/>
      <c r="E5" s="1"/>
      <c r="F5" s="1"/>
      <c r="G5" s="1"/>
      <c r="H5" s="1"/>
      <c r="K5" s="1" t="s">
        <v>245</v>
      </c>
      <c r="L5" s="1"/>
      <c r="M5" s="1"/>
      <c r="N5" s="1"/>
      <c r="O5" s="1"/>
      <c r="P5" s="1"/>
    </row>
    <row r="6" spans="1:16" ht="39.75" customHeight="1">
      <c r="A6" s="2" t="s">
        <v>102</v>
      </c>
      <c r="C6" s="3" t="s">
        <v>260</v>
      </c>
      <c r="D6" s="3"/>
      <c r="G6" s="3" t="s">
        <v>261</v>
      </c>
      <c r="H6" s="3"/>
      <c r="K6" s="3" t="s">
        <v>262</v>
      </c>
      <c r="L6" s="3"/>
      <c r="O6" s="3" t="s">
        <v>263</v>
      </c>
      <c r="P6" s="3"/>
    </row>
    <row r="7" spans="1:16" ht="15">
      <c r="A7" t="s">
        <v>56</v>
      </c>
      <c r="D7" s="4">
        <v>0</v>
      </c>
      <c r="H7" s="4">
        <v>0</v>
      </c>
      <c r="L7" s="4">
        <v>3188</v>
      </c>
      <c r="P7" s="4">
        <v>116442</v>
      </c>
    </row>
    <row r="8" spans="1:16" ht="15">
      <c r="A8" t="s">
        <v>57</v>
      </c>
      <c r="D8" s="4">
        <v>0</v>
      </c>
      <c r="H8" s="4">
        <v>0</v>
      </c>
      <c r="L8" s="4">
        <v>11673</v>
      </c>
      <c r="P8" s="4">
        <v>479819</v>
      </c>
    </row>
    <row r="9" spans="1:16" ht="15">
      <c r="A9" t="s">
        <v>58</v>
      </c>
      <c r="D9" s="4">
        <v>0</v>
      </c>
      <c r="H9" s="4">
        <v>0</v>
      </c>
      <c r="L9" s="4">
        <v>16189</v>
      </c>
      <c r="P9" s="4">
        <v>668509</v>
      </c>
    </row>
    <row r="10" spans="1:16" ht="15">
      <c r="A10" t="s">
        <v>59</v>
      </c>
      <c r="D10" s="4">
        <v>0</v>
      </c>
      <c r="H10" s="4">
        <v>0</v>
      </c>
      <c r="L10" s="4">
        <v>25135</v>
      </c>
      <c r="P10" s="4">
        <v>1037545</v>
      </c>
    </row>
    <row r="11" spans="1:16" ht="15">
      <c r="A11" t="s">
        <v>60</v>
      </c>
      <c r="D11" s="4">
        <v>0</v>
      </c>
      <c r="H11" s="4">
        <v>0</v>
      </c>
      <c r="L11" s="4">
        <v>4346</v>
      </c>
      <c r="P11" s="4">
        <v>183852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5" spans="1:21" ht="39.75" customHeight="1">
      <c r="A5" s="2" t="s">
        <v>102</v>
      </c>
      <c r="C5" s="1" t="s">
        <v>265</v>
      </c>
      <c r="D5" s="1"/>
      <c r="E5" s="1"/>
      <c r="F5" s="1"/>
      <c r="H5" s="3" t="s">
        <v>266</v>
      </c>
      <c r="I5" s="3"/>
      <c r="J5" s="3"/>
      <c r="K5" s="3"/>
      <c r="M5" s="3" t="s">
        <v>267</v>
      </c>
      <c r="N5" s="3"/>
      <c r="O5" s="3"/>
      <c r="P5" s="3"/>
      <c r="R5" s="3" t="s">
        <v>268</v>
      </c>
      <c r="S5" s="3"/>
      <c r="T5" s="3"/>
      <c r="U5" s="3"/>
    </row>
    <row r="6" spans="1:20" ht="15">
      <c r="A6" t="s">
        <v>56</v>
      </c>
      <c r="C6" s="8" t="s">
        <v>269</v>
      </c>
      <c r="D6" s="8"/>
      <c r="E6" s="8"/>
      <c r="F6" s="8"/>
      <c r="J6" t="s">
        <v>98</v>
      </c>
      <c r="O6" t="s">
        <v>98</v>
      </c>
      <c r="T6" t="s">
        <v>98</v>
      </c>
    </row>
    <row r="7" spans="1:20" ht="15">
      <c r="A7" t="s">
        <v>57</v>
      </c>
      <c r="C7" s="8" t="s">
        <v>269</v>
      </c>
      <c r="D7" s="8"/>
      <c r="E7" s="8"/>
      <c r="F7" s="8"/>
      <c r="J7" t="s">
        <v>98</v>
      </c>
      <c r="O7" t="s">
        <v>98</v>
      </c>
      <c r="T7" t="s">
        <v>98</v>
      </c>
    </row>
    <row r="8" spans="1:20" ht="15">
      <c r="A8" t="s">
        <v>58</v>
      </c>
      <c r="C8" s="8" t="s">
        <v>270</v>
      </c>
      <c r="D8" s="8"/>
      <c r="E8" s="8"/>
      <c r="F8" s="8"/>
      <c r="J8" s="4">
        <v>15</v>
      </c>
      <c r="O8" s="4">
        <v>6120504</v>
      </c>
      <c r="T8" t="s">
        <v>98</v>
      </c>
    </row>
    <row r="9" spans="1:20" ht="15">
      <c r="A9" t="s">
        <v>59</v>
      </c>
      <c r="C9" s="8" t="s">
        <v>271</v>
      </c>
      <c r="D9" s="8"/>
      <c r="E9" s="8"/>
      <c r="F9" s="8"/>
      <c r="J9" s="4">
        <v>20</v>
      </c>
      <c r="O9" s="4">
        <v>4472440</v>
      </c>
      <c r="T9" s="4">
        <v>355116</v>
      </c>
    </row>
    <row r="10" spans="1:20" ht="15">
      <c r="A10" t="s">
        <v>60</v>
      </c>
      <c r="C10" s="8" t="s">
        <v>269</v>
      </c>
      <c r="D10" s="8"/>
      <c r="E10" s="8"/>
      <c r="F10" s="8"/>
      <c r="J10" t="s">
        <v>98</v>
      </c>
      <c r="O10" t="s">
        <v>98</v>
      </c>
      <c r="T10" t="s">
        <v>98</v>
      </c>
    </row>
  </sheetData>
  <sheetProtection selectLockedCells="1" selectUnlockedCells="1"/>
  <mergeCells count="10">
    <mergeCell ref="A2:F2"/>
    <mergeCell ref="C5:F5"/>
    <mergeCell ref="H5:K5"/>
    <mergeCell ref="M5:P5"/>
    <mergeCell ref="R5:U5"/>
    <mergeCell ref="C6:F6"/>
    <mergeCell ref="C7:F7"/>
    <mergeCell ref="C8:F8"/>
    <mergeCell ref="C9:F9"/>
    <mergeCell ref="C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Z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5" spans="1:26" ht="39.75" customHeight="1">
      <c r="A5" s="2" t="s">
        <v>102</v>
      </c>
      <c r="C5" s="3" t="s">
        <v>273</v>
      </c>
      <c r="D5" s="3"/>
      <c r="E5" s="3"/>
      <c r="F5" s="3"/>
      <c r="H5" s="3" t="s">
        <v>274</v>
      </c>
      <c r="I5" s="3"/>
      <c r="J5" s="3"/>
      <c r="K5" s="3"/>
      <c r="M5" s="3" t="s">
        <v>275</v>
      </c>
      <c r="N5" s="3"/>
      <c r="O5" s="3"/>
      <c r="P5" s="3"/>
      <c r="R5" s="3" t="s">
        <v>276</v>
      </c>
      <c r="S5" s="3"/>
      <c r="T5" s="3"/>
      <c r="U5" s="3"/>
      <c r="W5" s="3" t="s">
        <v>277</v>
      </c>
      <c r="X5" s="3"/>
      <c r="Y5" s="3"/>
      <c r="Z5" s="3"/>
    </row>
    <row r="6" spans="1:25" ht="15">
      <c r="A6" t="s">
        <v>56</v>
      </c>
      <c r="E6" s="4">
        <v>0</v>
      </c>
      <c r="J6" s="4">
        <v>0</v>
      </c>
      <c r="O6" s="4">
        <v>0</v>
      </c>
      <c r="T6" s="4">
        <v>0</v>
      </c>
      <c r="Y6" s="4">
        <v>0</v>
      </c>
    </row>
    <row r="7" spans="1:25" ht="15">
      <c r="A7" t="s">
        <v>57</v>
      </c>
      <c r="E7" s="4">
        <v>0</v>
      </c>
      <c r="J7" s="4">
        <v>0</v>
      </c>
      <c r="O7" s="4">
        <v>11556</v>
      </c>
      <c r="T7" s="4">
        <v>0</v>
      </c>
      <c r="Y7" s="4">
        <v>195240</v>
      </c>
    </row>
    <row r="8" spans="1:25" ht="15">
      <c r="A8" t="s">
        <v>58</v>
      </c>
      <c r="E8" s="4">
        <v>0</v>
      </c>
      <c r="J8" s="4">
        <v>0</v>
      </c>
      <c r="O8" s="4">
        <v>0</v>
      </c>
      <c r="T8" s="4">
        <v>0</v>
      </c>
      <c r="Y8" s="4">
        <v>0</v>
      </c>
    </row>
    <row r="9" spans="1:25" ht="15">
      <c r="A9" t="s">
        <v>59</v>
      </c>
      <c r="E9" s="4">
        <v>0</v>
      </c>
      <c r="J9" s="4">
        <v>0</v>
      </c>
      <c r="O9" s="4">
        <v>714089</v>
      </c>
      <c r="T9" s="4">
        <v>0</v>
      </c>
      <c r="Y9" s="4">
        <v>10793341</v>
      </c>
    </row>
    <row r="10" spans="1:25" ht="15">
      <c r="A10" t="s">
        <v>60</v>
      </c>
      <c r="E10" s="4">
        <v>0</v>
      </c>
      <c r="J10" s="4">
        <v>0</v>
      </c>
      <c r="O10" s="4">
        <v>0</v>
      </c>
      <c r="T10" s="4">
        <v>0</v>
      </c>
      <c r="Y10" s="4">
        <v>0</v>
      </c>
    </row>
  </sheetData>
  <sheetProtection selectLockedCells="1" selectUnlockedCells="1"/>
  <mergeCells count="6">
    <mergeCell ref="A2:F2"/>
    <mergeCell ref="C5:F5"/>
    <mergeCell ref="H5:K5"/>
    <mergeCell ref="M5:P5"/>
    <mergeCell ref="R5:U5"/>
    <mergeCell ref="W5:Z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15">
      <c r="A3" s="2" t="s">
        <v>278</v>
      </c>
      <c r="C3" s="2" t="s">
        <v>279</v>
      </c>
    </row>
    <row r="4" spans="1:3" ht="15">
      <c r="A4" t="s">
        <v>280</v>
      </c>
      <c r="C4" t="s">
        <v>158</v>
      </c>
    </row>
    <row r="5" spans="1:3" ht="15">
      <c r="A5" t="s">
        <v>281</v>
      </c>
      <c r="C5" t="s">
        <v>282</v>
      </c>
    </row>
    <row r="6" spans="1:3" ht="15">
      <c r="A6" t="s">
        <v>283</v>
      </c>
      <c r="C6" t="s">
        <v>284</v>
      </c>
    </row>
    <row r="7" spans="1:3" ht="15">
      <c r="A7" t="s">
        <v>285</v>
      </c>
      <c r="C7" t="s">
        <v>286</v>
      </c>
    </row>
    <row r="8" spans="1:3" ht="15">
      <c r="A8" t="s">
        <v>287</v>
      </c>
      <c r="C8" t="s">
        <v>288</v>
      </c>
    </row>
    <row r="9" spans="1:3" ht="15">
      <c r="A9" t="s">
        <v>289</v>
      </c>
      <c r="C9" t="s">
        <v>290</v>
      </c>
    </row>
    <row r="10" spans="1:3" ht="15">
      <c r="A10" t="s">
        <v>291</v>
      </c>
      <c r="C10" t="s">
        <v>292</v>
      </c>
    </row>
    <row r="11" spans="1:3" ht="15">
      <c r="A11" t="s">
        <v>293</v>
      </c>
      <c r="C11" t="s">
        <v>294</v>
      </c>
    </row>
    <row r="12" spans="1:3" ht="15">
      <c r="A12" t="s">
        <v>295</v>
      </c>
      <c r="C12" t="s">
        <v>296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B13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8.7109375" style="0" customWidth="1"/>
    <col min="4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" width="8.7109375" style="0" customWidth="1"/>
    <col min="17" max="17" width="10.7109375" style="0" customWidth="1"/>
    <col min="18" max="21" width="8.7109375" style="0" customWidth="1"/>
    <col min="22" max="22" width="10.7109375" style="0" customWidth="1"/>
    <col min="23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297</v>
      </c>
      <c r="B2" s="1"/>
      <c r="C2" s="1"/>
      <c r="D2" s="1"/>
      <c r="E2" s="1"/>
      <c r="F2" s="1"/>
    </row>
    <row r="5" spans="1:28" ht="39.75" customHeight="1">
      <c r="A5" s="2" t="s">
        <v>102</v>
      </c>
      <c r="C5" s="2" t="s">
        <v>298</v>
      </c>
      <c r="E5" s="3" t="s">
        <v>299</v>
      </c>
      <c r="F5" s="3"/>
      <c r="G5" s="3"/>
      <c r="H5" s="3"/>
      <c r="J5" s="3" t="s">
        <v>300</v>
      </c>
      <c r="K5" s="3"/>
      <c r="L5" s="3"/>
      <c r="M5" s="3"/>
      <c r="O5" s="3" t="s">
        <v>301</v>
      </c>
      <c r="P5" s="3"/>
      <c r="Q5" s="3"/>
      <c r="R5" s="3"/>
      <c r="T5" s="3" t="s">
        <v>302</v>
      </c>
      <c r="U5" s="3"/>
      <c r="V5" s="3"/>
      <c r="W5" s="3"/>
      <c r="Y5" s="3" t="s">
        <v>303</v>
      </c>
      <c r="Z5" s="3"/>
      <c r="AA5" s="3"/>
      <c r="AB5" s="3"/>
    </row>
    <row r="6" spans="1:27" ht="15">
      <c r="A6" t="s">
        <v>56</v>
      </c>
      <c r="C6" t="s">
        <v>304</v>
      </c>
      <c r="G6" s="4">
        <v>3650000</v>
      </c>
      <c r="L6" s="4">
        <v>0</v>
      </c>
      <c r="Q6" s="4">
        <v>3650000</v>
      </c>
      <c r="V6" s="4">
        <v>0</v>
      </c>
      <c r="AA6" s="4">
        <v>7300000</v>
      </c>
    </row>
    <row r="7" spans="3:27" ht="15">
      <c r="C7" t="s">
        <v>305</v>
      </c>
      <c r="G7" s="4">
        <v>82244</v>
      </c>
      <c r="L7" s="4">
        <v>0</v>
      </c>
      <c r="Q7" s="4">
        <v>82244</v>
      </c>
      <c r="V7" s="4">
        <v>0</v>
      </c>
      <c r="AA7" s="4">
        <v>109659</v>
      </c>
    </row>
    <row r="9" spans="3:28" ht="15">
      <c r="C9" s="2" t="s">
        <v>256</v>
      </c>
      <c r="F9" s="2"/>
      <c r="G9" s="11">
        <v>3732244</v>
      </c>
      <c r="H9" s="2"/>
      <c r="P9" s="2"/>
      <c r="Q9" s="11">
        <v>3732244</v>
      </c>
      <c r="R9" s="2"/>
      <c r="Z9" s="2"/>
      <c r="AA9" s="11">
        <v>7409659</v>
      </c>
      <c r="AB9" s="2"/>
    </row>
    <row r="11" spans="1:27" ht="15">
      <c r="A11" t="s">
        <v>60</v>
      </c>
      <c r="C11" t="s">
        <v>306</v>
      </c>
      <c r="G11" s="4">
        <v>2144000</v>
      </c>
      <c r="L11" s="4">
        <v>2144000</v>
      </c>
      <c r="Q11" s="4">
        <v>2144000</v>
      </c>
      <c r="V11" s="4">
        <v>2144000</v>
      </c>
      <c r="AA11" s="4">
        <v>2144000</v>
      </c>
    </row>
    <row r="13" spans="3:28" ht="15">
      <c r="C13" s="2" t="s">
        <v>256</v>
      </c>
      <c r="F13" s="2"/>
      <c r="G13" s="11">
        <v>2144000</v>
      </c>
      <c r="H13" s="2"/>
      <c r="K13" s="2"/>
      <c r="L13" s="11">
        <v>2144000</v>
      </c>
      <c r="M13" s="2"/>
      <c r="P13" s="2"/>
      <c r="Q13" s="11">
        <v>2144000</v>
      </c>
      <c r="R13" s="2"/>
      <c r="U13" s="2"/>
      <c r="V13" s="11">
        <v>2144000</v>
      </c>
      <c r="W13" s="2"/>
      <c r="Z13" s="2"/>
      <c r="AA13" s="11">
        <v>2144000</v>
      </c>
      <c r="AB13" s="2"/>
    </row>
  </sheetData>
  <sheetProtection selectLockedCells="1" selectUnlockedCells="1"/>
  <mergeCells count="6">
    <mergeCell ref="A2:F2"/>
    <mergeCell ref="E5:H5"/>
    <mergeCell ref="J5:M5"/>
    <mergeCell ref="O5:R5"/>
    <mergeCell ref="T5:W5"/>
    <mergeCell ref="Y5:AB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J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9" width="8.7109375" style="0" customWidth="1"/>
    <col min="20" max="20" width="10.7109375" style="0" customWidth="1"/>
    <col min="21" max="24" width="8.7109375" style="0" customWidth="1"/>
    <col min="25" max="25" width="10.7109375" style="0" customWidth="1"/>
    <col min="26" max="29" width="8.7109375" style="0" customWidth="1"/>
    <col min="30" max="30" width="10.7109375" style="0" customWidth="1"/>
    <col min="31" max="34" width="8.7109375" style="0" customWidth="1"/>
    <col min="35" max="35" width="10.7109375" style="0" customWidth="1"/>
    <col min="36" max="16384" width="8.7109375" style="0" customWidth="1"/>
  </cols>
  <sheetData>
    <row r="2" spans="1:6" ht="15">
      <c r="A2" s="1" t="s">
        <v>307</v>
      </c>
      <c r="B2" s="1"/>
      <c r="C2" s="1"/>
      <c r="D2" s="1"/>
      <c r="E2" s="1"/>
      <c r="F2" s="1"/>
    </row>
    <row r="5" spans="1:36" ht="39.75" customHeight="1">
      <c r="A5" s="2" t="s">
        <v>102</v>
      </c>
      <c r="C5" s="3" t="s">
        <v>299</v>
      </c>
      <c r="D5" s="3"/>
      <c r="E5" s="3"/>
      <c r="F5" s="3"/>
      <c r="H5" s="3" t="s">
        <v>308</v>
      </c>
      <c r="I5" s="3"/>
      <c r="J5" s="3"/>
      <c r="K5" s="3"/>
      <c r="M5" s="3" t="s">
        <v>309</v>
      </c>
      <c r="N5" s="3"/>
      <c r="O5" s="3"/>
      <c r="P5" s="3"/>
      <c r="R5" s="3" t="s">
        <v>310</v>
      </c>
      <c r="S5" s="3"/>
      <c r="T5" s="3"/>
      <c r="U5" s="3"/>
      <c r="W5" s="3" t="s">
        <v>311</v>
      </c>
      <c r="X5" s="3"/>
      <c r="Y5" s="3"/>
      <c r="Z5" s="3"/>
      <c r="AB5" s="3" t="s">
        <v>312</v>
      </c>
      <c r="AC5" s="3"/>
      <c r="AD5" s="3"/>
      <c r="AE5" s="3"/>
      <c r="AG5" s="3" t="s">
        <v>313</v>
      </c>
      <c r="AH5" s="3"/>
      <c r="AI5" s="3"/>
      <c r="AJ5" s="3"/>
    </row>
    <row r="6" spans="1:35" ht="15">
      <c r="A6" t="s">
        <v>56</v>
      </c>
      <c r="E6" s="4">
        <v>2562561</v>
      </c>
      <c r="J6" s="4">
        <v>329036</v>
      </c>
      <c r="O6" s="4">
        <v>4133974</v>
      </c>
      <c r="T6" s="4">
        <v>329036</v>
      </c>
      <c r="Y6" s="4">
        <v>5956936</v>
      </c>
      <c r="AD6" s="4">
        <v>2562561</v>
      </c>
      <c r="AI6" s="4">
        <v>10307518</v>
      </c>
    </row>
    <row r="7" spans="1:35" ht="15">
      <c r="A7" t="s">
        <v>57</v>
      </c>
      <c r="E7" s="4">
        <v>2174615</v>
      </c>
      <c r="Y7" s="4">
        <v>2984240</v>
      </c>
      <c r="AD7" s="4">
        <v>2174615</v>
      </c>
      <c r="AI7" s="4">
        <v>4323573</v>
      </c>
    </row>
    <row r="8" spans="1:35" ht="15">
      <c r="A8" t="s">
        <v>58</v>
      </c>
      <c r="E8" s="4">
        <v>1422924</v>
      </c>
      <c r="J8" s="4">
        <v>1422924</v>
      </c>
      <c r="T8" s="4">
        <v>1422924</v>
      </c>
      <c r="Y8" s="4">
        <v>2163131</v>
      </c>
      <c r="AD8" s="4">
        <v>1422924</v>
      </c>
      <c r="AI8" s="4">
        <v>3558280</v>
      </c>
    </row>
    <row r="9" spans="1:35" ht="15">
      <c r="A9" t="s">
        <v>59</v>
      </c>
      <c r="E9" s="4">
        <v>2032729</v>
      </c>
      <c r="J9" s="4">
        <v>2032729</v>
      </c>
      <c r="T9" s="4">
        <v>2032729</v>
      </c>
      <c r="Y9" s="4">
        <v>2795906</v>
      </c>
      <c r="AD9" s="4">
        <v>2032729</v>
      </c>
      <c r="AI9" s="4">
        <v>4138322</v>
      </c>
    </row>
    <row r="10" spans="1:35" ht="15">
      <c r="A10" t="s">
        <v>60</v>
      </c>
      <c r="E10" s="4">
        <v>1417240</v>
      </c>
      <c r="Y10" s="4">
        <v>2617414</v>
      </c>
      <c r="AD10" s="4">
        <v>1417240</v>
      </c>
      <c r="AI10" s="4">
        <v>4020896</v>
      </c>
    </row>
    <row r="12" spans="1:36" ht="15">
      <c r="A12" s="2" t="s">
        <v>229</v>
      </c>
      <c r="D12" s="2"/>
      <c r="E12" s="11">
        <v>9610069</v>
      </c>
      <c r="F12" s="2"/>
      <c r="I12" s="2"/>
      <c r="J12" s="11">
        <v>3784689</v>
      </c>
      <c r="K12" s="2"/>
      <c r="N12" s="2"/>
      <c r="O12" s="11">
        <v>4113974</v>
      </c>
      <c r="P12" s="2"/>
      <c r="S12" s="2"/>
      <c r="T12" s="11">
        <v>3784689</v>
      </c>
      <c r="U12" s="2"/>
      <c r="X12" s="2"/>
      <c r="Y12" s="11">
        <v>16517627</v>
      </c>
      <c r="Z12" s="2"/>
      <c r="AC12" s="2"/>
      <c r="AD12" s="11">
        <v>9610069</v>
      </c>
      <c r="AE12" s="2"/>
      <c r="AH12" s="2"/>
      <c r="AI12" s="11">
        <v>26348589</v>
      </c>
      <c r="AJ12" s="2"/>
    </row>
  </sheetData>
  <sheetProtection selectLockedCells="1" selectUnlockedCells="1"/>
  <mergeCells count="8">
    <mergeCell ref="A2:F2"/>
    <mergeCell ref="C5:F5"/>
    <mergeCell ref="H5:K5"/>
    <mergeCell ref="M5:P5"/>
    <mergeCell ref="R5:U5"/>
    <mergeCell ref="W5:Z5"/>
    <mergeCell ref="AB5:AE5"/>
    <mergeCell ref="AG5:A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314</v>
      </c>
      <c r="B2" s="1"/>
      <c r="C2" s="1"/>
      <c r="D2" s="1"/>
      <c r="E2" s="1"/>
      <c r="F2" s="1"/>
    </row>
    <row r="5" spans="3:8" ht="15">
      <c r="C5" s="1" t="s">
        <v>201</v>
      </c>
      <c r="D5" s="1"/>
      <c r="G5" s="1" t="s">
        <v>203</v>
      </c>
      <c r="H5" s="1"/>
    </row>
    <row r="6" spans="1:8" ht="15">
      <c r="A6" t="s">
        <v>315</v>
      </c>
      <c r="C6" s="12">
        <v>5.3</v>
      </c>
      <c r="D6" s="12"/>
      <c r="G6" s="12">
        <v>5.6</v>
      </c>
      <c r="H6" s="12"/>
    </row>
    <row r="7" spans="1:9" ht="15">
      <c r="A7" t="s">
        <v>316</v>
      </c>
      <c r="D7" s="9">
        <v>0</v>
      </c>
      <c r="E7" s="6">
        <v>-1</v>
      </c>
      <c r="H7" s="9">
        <v>0</v>
      </c>
      <c r="I7" s="6">
        <v>-1</v>
      </c>
    </row>
    <row r="8" spans="1:9" ht="15">
      <c r="A8" t="s">
        <v>317</v>
      </c>
      <c r="D8" s="9">
        <v>0</v>
      </c>
      <c r="E8" s="6">
        <v>-1</v>
      </c>
      <c r="H8" s="9">
        <v>0</v>
      </c>
      <c r="I8" s="6">
        <v>-1</v>
      </c>
    </row>
    <row r="9" spans="1:8" ht="15">
      <c r="A9" t="s">
        <v>318</v>
      </c>
      <c r="D9" s="9">
        <v>2.6</v>
      </c>
      <c r="H9" s="9">
        <v>0.1</v>
      </c>
    </row>
    <row r="11" spans="1:8" ht="15">
      <c r="A11" t="s">
        <v>229</v>
      </c>
      <c r="C11" s="12">
        <v>7.9</v>
      </c>
      <c r="D11" s="12"/>
      <c r="G11" s="12">
        <v>5.7</v>
      </c>
      <c r="H11" s="1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88</v>
      </c>
      <c r="B2" s="1"/>
      <c r="C2" s="1"/>
      <c r="D2" s="1"/>
      <c r="E2" s="1"/>
      <c r="F2" s="1"/>
    </row>
    <row r="5" spans="3:16" ht="15">
      <c r="C5" s="1" t="s">
        <v>89</v>
      </c>
      <c r="D5" s="1"/>
      <c r="E5" s="1"/>
      <c r="F5" s="1"/>
      <c r="G5" s="1"/>
      <c r="H5" s="1"/>
      <c r="K5" s="1" t="s">
        <v>90</v>
      </c>
      <c r="L5" s="1"/>
      <c r="M5" s="1"/>
      <c r="N5" s="1"/>
      <c r="O5" s="1"/>
      <c r="P5" s="1"/>
    </row>
    <row r="6" spans="3:16" ht="15">
      <c r="C6" s="1" t="s">
        <v>91</v>
      </c>
      <c r="D6" s="1"/>
      <c r="G6" s="1" t="s">
        <v>92</v>
      </c>
      <c r="H6" s="1"/>
      <c r="K6" s="1" t="s">
        <v>93</v>
      </c>
      <c r="L6" s="1"/>
      <c r="O6" s="1" t="s">
        <v>94</v>
      </c>
      <c r="P6" s="1"/>
    </row>
    <row r="7" spans="1:16" ht="15">
      <c r="A7" t="s">
        <v>95</v>
      </c>
      <c r="C7" s="7">
        <v>23000</v>
      </c>
      <c r="D7" s="7"/>
      <c r="G7" s="7">
        <v>7500</v>
      </c>
      <c r="H7" s="7"/>
      <c r="K7" s="7">
        <v>3000</v>
      </c>
      <c r="L7" s="7"/>
      <c r="O7" s="7">
        <v>1500</v>
      </c>
      <c r="P7" s="7"/>
    </row>
    <row r="8" spans="1:16" ht="15">
      <c r="A8" t="s">
        <v>96</v>
      </c>
      <c r="C8" s="7">
        <v>23000</v>
      </c>
      <c r="D8" s="7"/>
      <c r="G8" s="7">
        <v>3750</v>
      </c>
      <c r="H8" s="7"/>
      <c r="K8" s="7">
        <v>2500</v>
      </c>
      <c r="L8" s="7"/>
      <c r="O8" s="7">
        <v>1250</v>
      </c>
      <c r="P8" s="7"/>
    </row>
    <row r="9" spans="1:16" ht="15">
      <c r="A9" t="s">
        <v>97</v>
      </c>
      <c r="D9" t="s">
        <v>98</v>
      </c>
      <c r="G9" s="7">
        <v>3750</v>
      </c>
      <c r="H9" s="7"/>
      <c r="L9" t="s">
        <v>98</v>
      </c>
      <c r="P9" t="s">
        <v>98</v>
      </c>
    </row>
    <row r="10" spans="1:16" ht="15">
      <c r="A10" t="s">
        <v>99</v>
      </c>
      <c r="C10" s="7">
        <v>23000</v>
      </c>
      <c r="D10" s="7"/>
      <c r="G10" s="7">
        <v>7500</v>
      </c>
      <c r="H10" s="7"/>
      <c r="K10" s="7">
        <v>3000</v>
      </c>
      <c r="L10" s="7"/>
      <c r="O10" s="7">
        <v>1500</v>
      </c>
      <c r="P10" s="7"/>
    </row>
    <row r="11" spans="1:16" ht="15">
      <c r="A11" t="s">
        <v>100</v>
      </c>
      <c r="C11" s="7">
        <v>10000</v>
      </c>
      <c r="D11" s="7"/>
      <c r="G11" s="7">
        <v>3750</v>
      </c>
      <c r="H11" s="7"/>
      <c r="K11" s="7">
        <v>2500</v>
      </c>
      <c r="L11" s="7"/>
      <c r="O11" s="7">
        <v>1250</v>
      </c>
      <c r="P11" s="7"/>
    </row>
  </sheetData>
  <sheetProtection selectLockedCells="1" selectUnlockedCells="1"/>
  <mergeCells count="24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G9:H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101</v>
      </c>
      <c r="B2" s="1"/>
      <c r="C2" s="1"/>
      <c r="D2" s="1"/>
      <c r="E2" s="1"/>
      <c r="F2" s="1"/>
    </row>
    <row r="5" spans="1:16" ht="39.75" customHeight="1">
      <c r="A5" s="2" t="s">
        <v>102</v>
      </c>
      <c r="C5" s="3" t="s">
        <v>103</v>
      </c>
      <c r="D5" s="3"/>
      <c r="G5" s="3" t="s">
        <v>104</v>
      </c>
      <c r="H5" s="3"/>
      <c r="K5" s="3" t="s">
        <v>105</v>
      </c>
      <c r="L5" s="3"/>
      <c r="O5" s="3" t="s">
        <v>106</v>
      </c>
      <c r="P5" s="3"/>
    </row>
    <row r="6" spans="1:16" ht="15">
      <c r="A6" t="s">
        <v>61</v>
      </c>
      <c r="D6" s="4">
        <v>85000</v>
      </c>
      <c r="E6" s="6">
        <v>-5</v>
      </c>
      <c r="H6" s="4">
        <v>119984</v>
      </c>
      <c r="L6" s="4">
        <v>16454</v>
      </c>
      <c r="P6" s="4">
        <v>221438</v>
      </c>
    </row>
    <row r="7" spans="1:16" ht="15">
      <c r="A7" t="s">
        <v>107</v>
      </c>
      <c r="D7" t="s">
        <v>98</v>
      </c>
      <c r="H7" t="s">
        <v>98</v>
      </c>
      <c r="L7" s="4">
        <v>69495</v>
      </c>
      <c r="P7" s="4">
        <v>69495</v>
      </c>
    </row>
    <row r="8" spans="1:16" ht="15">
      <c r="A8" t="s">
        <v>62</v>
      </c>
      <c r="D8" s="4">
        <v>142500</v>
      </c>
      <c r="H8" s="4">
        <v>119984</v>
      </c>
      <c r="L8" s="4">
        <v>11329</v>
      </c>
      <c r="P8" s="4">
        <v>273813</v>
      </c>
    </row>
    <row r="9" spans="1:16" ht="15">
      <c r="A9" t="s">
        <v>63</v>
      </c>
      <c r="D9" s="4">
        <v>83000</v>
      </c>
      <c r="H9" s="4">
        <v>119984</v>
      </c>
      <c r="L9" s="4">
        <v>9287</v>
      </c>
      <c r="P9" s="4">
        <v>212271</v>
      </c>
    </row>
    <row r="10" spans="1:16" ht="15">
      <c r="A10" t="s">
        <v>64</v>
      </c>
      <c r="D10" s="4">
        <v>114250</v>
      </c>
      <c r="H10" s="4">
        <v>119984</v>
      </c>
      <c r="L10" s="4">
        <v>3697</v>
      </c>
      <c r="P10" s="4">
        <v>237931</v>
      </c>
    </row>
    <row r="11" spans="1:16" ht="15">
      <c r="A11" t="s">
        <v>65</v>
      </c>
      <c r="D11" s="4">
        <v>128750</v>
      </c>
      <c r="H11" s="4">
        <v>119984</v>
      </c>
      <c r="L11" s="4">
        <v>4555</v>
      </c>
      <c r="P11" s="4">
        <v>253289</v>
      </c>
    </row>
    <row r="12" spans="1:16" ht="15">
      <c r="A12" t="s">
        <v>66</v>
      </c>
      <c r="D12" s="4">
        <v>113250</v>
      </c>
      <c r="H12" s="4">
        <v>119984</v>
      </c>
      <c r="L12" t="s">
        <v>98</v>
      </c>
      <c r="P12" s="4">
        <v>233234</v>
      </c>
    </row>
    <row r="13" spans="1:16" ht="15">
      <c r="A13" t="s">
        <v>67</v>
      </c>
      <c r="D13" s="4">
        <v>140250</v>
      </c>
      <c r="H13" s="4">
        <v>119984</v>
      </c>
      <c r="L13" s="4">
        <v>4555</v>
      </c>
      <c r="P13" s="4">
        <v>264789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2" t="s">
        <v>102</v>
      </c>
      <c r="C3" s="3" t="s">
        <v>108</v>
      </c>
      <c r="D3" s="3"/>
      <c r="E3" s="3"/>
      <c r="F3" s="3"/>
      <c r="H3" s="1" t="s">
        <v>109</v>
      </c>
      <c r="I3" s="1"/>
      <c r="J3" s="1"/>
      <c r="K3" s="1"/>
      <c r="M3" s="1" t="s">
        <v>110</v>
      </c>
      <c r="N3" s="1"/>
      <c r="O3" s="1"/>
      <c r="P3" s="1"/>
    </row>
    <row r="4" spans="1:15" ht="15">
      <c r="A4" t="s">
        <v>61</v>
      </c>
      <c r="E4" s="4">
        <v>10666</v>
      </c>
      <c r="J4" s="4">
        <v>0</v>
      </c>
      <c r="O4" s="4">
        <v>0</v>
      </c>
    </row>
    <row r="5" spans="1:15" ht="15">
      <c r="A5" t="s">
        <v>111</v>
      </c>
      <c r="E5" s="4">
        <v>127522</v>
      </c>
      <c r="J5" s="4">
        <v>0</v>
      </c>
      <c r="O5" s="4">
        <v>0</v>
      </c>
    </row>
    <row r="6" spans="1:15" ht="15">
      <c r="A6" t="s">
        <v>62</v>
      </c>
      <c r="E6" s="4">
        <v>10666</v>
      </c>
      <c r="J6" s="4">
        <v>0</v>
      </c>
      <c r="O6" s="4">
        <v>20000</v>
      </c>
    </row>
    <row r="7" spans="1:15" ht="15">
      <c r="A7" t="s">
        <v>63</v>
      </c>
      <c r="E7" s="4">
        <v>3215</v>
      </c>
      <c r="J7" s="4">
        <v>7451</v>
      </c>
      <c r="O7" s="4">
        <v>0</v>
      </c>
    </row>
    <row r="8" spans="1:15" ht="15">
      <c r="A8" t="s">
        <v>64</v>
      </c>
      <c r="E8" s="4">
        <v>10666</v>
      </c>
      <c r="J8" s="4">
        <v>0</v>
      </c>
      <c r="O8" s="4">
        <v>0</v>
      </c>
    </row>
    <row r="9" spans="1:15" ht="15">
      <c r="A9" t="s">
        <v>65</v>
      </c>
      <c r="E9" s="4">
        <v>10666</v>
      </c>
      <c r="J9" s="4">
        <v>0</v>
      </c>
      <c r="O9" s="4">
        <v>0</v>
      </c>
    </row>
    <row r="10" spans="1:15" ht="15">
      <c r="A10" t="s">
        <v>66</v>
      </c>
      <c r="E10" s="4">
        <v>10666</v>
      </c>
      <c r="J10" s="4">
        <v>0</v>
      </c>
      <c r="O10" s="4">
        <v>0</v>
      </c>
    </row>
    <row r="11" spans="1:15" ht="15">
      <c r="A11" t="s">
        <v>67</v>
      </c>
      <c r="E11" s="4">
        <v>10666</v>
      </c>
      <c r="J11" s="4">
        <v>0</v>
      </c>
      <c r="O11" s="4">
        <v>0</v>
      </c>
    </row>
  </sheetData>
  <sheetProtection selectLockedCells="1" selectUnlockedCells="1"/>
  <mergeCells count="3">
    <mergeCell ref="C3:F3"/>
    <mergeCell ref="H3:K3"/>
    <mergeCell ref="M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1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.7109375" style="0" customWidth="1"/>
    <col min="5" max="5" width="10.7109375" style="0" customWidth="1"/>
    <col min="6" max="8" width="8.7109375" style="0" customWidth="1"/>
    <col min="9" max="9" width="1.7109375" style="0" customWidth="1"/>
    <col min="10" max="10" width="10.7109375" style="0" customWidth="1"/>
    <col min="11" max="13" width="8.7109375" style="0" customWidth="1"/>
    <col min="14" max="14" width="1.7109375" style="0" customWidth="1"/>
    <col min="15" max="15" width="10.7109375" style="0" customWidth="1"/>
    <col min="16" max="18" width="8.7109375" style="0" customWidth="1"/>
    <col min="19" max="19" width="1.7109375" style="0" customWidth="1"/>
    <col min="20" max="20" width="10.7109375" style="0" customWidth="1"/>
    <col min="21" max="24" width="8.7109375" style="0" customWidth="1"/>
    <col min="25" max="25" width="6.7109375" style="0" customWidth="1"/>
    <col min="26" max="29" width="8.7109375" style="0" customWidth="1"/>
    <col min="30" max="30" width="6.7109375" style="0" customWidth="1"/>
    <col min="31" max="31" width="2.7109375" style="0" customWidth="1"/>
    <col min="32" max="16384" width="8.7109375" style="0" customWidth="1"/>
  </cols>
  <sheetData>
    <row r="2" spans="1:6" ht="15">
      <c r="A2" s="1" t="s">
        <v>112</v>
      </c>
      <c r="B2" s="1"/>
      <c r="C2" s="1"/>
      <c r="D2" s="1"/>
      <c r="E2" s="1"/>
      <c r="F2" s="1"/>
    </row>
    <row r="5" spans="3:31" ht="15">
      <c r="C5" s="1" t="s">
        <v>113</v>
      </c>
      <c r="D5" s="1"/>
      <c r="E5" s="1"/>
      <c r="F5" s="1"/>
      <c r="G5" s="1"/>
      <c r="H5" s="1"/>
      <c r="I5" s="1"/>
      <c r="J5" s="1"/>
      <c r="K5" s="1"/>
      <c r="M5" s="1" t="s">
        <v>114</v>
      </c>
      <c r="N5" s="1"/>
      <c r="O5" s="1"/>
      <c r="P5" s="1"/>
      <c r="Q5" s="1"/>
      <c r="R5" s="1"/>
      <c r="S5" s="1"/>
      <c r="T5" s="1"/>
      <c r="U5" s="1"/>
      <c r="W5" s="8"/>
      <c r="X5" s="8"/>
      <c r="Y5" s="8"/>
      <c r="Z5" s="8"/>
      <c r="AB5" s="8"/>
      <c r="AC5" s="8"/>
      <c r="AD5" s="8"/>
      <c r="AE5" s="8"/>
    </row>
    <row r="6" spans="1:31" ht="39.75" customHeight="1">
      <c r="A6" s="2" t="s">
        <v>115</v>
      </c>
      <c r="C6" s="3" t="s">
        <v>116</v>
      </c>
      <c r="D6" s="3"/>
      <c r="E6" s="3"/>
      <c r="F6" s="3"/>
      <c r="H6" s="3" t="s">
        <v>117</v>
      </c>
      <c r="I6" s="3"/>
      <c r="J6" s="3"/>
      <c r="K6" s="3"/>
      <c r="M6" s="3" t="s">
        <v>116</v>
      </c>
      <c r="N6" s="3"/>
      <c r="O6" s="3"/>
      <c r="P6" s="3"/>
      <c r="R6" s="3" t="s">
        <v>117</v>
      </c>
      <c r="S6" s="3"/>
      <c r="T6" s="3"/>
      <c r="U6" s="3"/>
      <c r="W6" s="3" t="s">
        <v>118</v>
      </c>
      <c r="X6" s="3"/>
      <c r="Y6" s="3"/>
      <c r="Z6" s="3"/>
      <c r="AB6" s="3" t="s">
        <v>119</v>
      </c>
      <c r="AC6" s="3"/>
      <c r="AD6" s="3"/>
      <c r="AE6" s="3"/>
    </row>
    <row r="7" spans="1:30" ht="15">
      <c r="A7" t="s">
        <v>120</v>
      </c>
      <c r="D7" s="7">
        <v>1541667</v>
      </c>
      <c r="E7" s="7"/>
      <c r="I7" s="7">
        <v>1541667</v>
      </c>
      <c r="J7" s="7"/>
      <c r="N7" s="7">
        <v>3650000</v>
      </c>
      <c r="O7" s="7"/>
      <c r="S7" s="7">
        <v>4911400</v>
      </c>
      <c r="T7" s="7"/>
      <c r="Y7" t="s">
        <v>121</v>
      </c>
      <c r="AD7" t="s">
        <v>122</v>
      </c>
    </row>
    <row r="8" spans="1:31" ht="15">
      <c r="A8" t="s">
        <v>123</v>
      </c>
      <c r="D8" s="7">
        <v>3700000</v>
      </c>
      <c r="E8" s="7"/>
      <c r="I8" s="7">
        <v>3700000</v>
      </c>
      <c r="J8" s="7"/>
      <c r="N8" s="7">
        <v>3650000</v>
      </c>
      <c r="O8" s="7"/>
      <c r="S8" s="7">
        <v>4911400</v>
      </c>
      <c r="T8" s="7"/>
      <c r="Y8" t="s">
        <v>124</v>
      </c>
      <c r="AD8" t="s">
        <v>125</v>
      </c>
      <c r="AE8" t="s">
        <v>126</v>
      </c>
    </row>
    <row r="9" spans="1:30" ht="15">
      <c r="A9" t="s">
        <v>57</v>
      </c>
      <c r="D9" s="7">
        <v>1205000</v>
      </c>
      <c r="E9" s="7"/>
      <c r="I9" s="7">
        <v>912200</v>
      </c>
      <c r="J9" s="7"/>
      <c r="N9" s="7">
        <v>1575000</v>
      </c>
      <c r="O9" s="7"/>
      <c r="S9" s="7">
        <v>2005000</v>
      </c>
      <c r="T9" s="7"/>
      <c r="Y9" t="s">
        <v>127</v>
      </c>
      <c r="AD9" t="s">
        <v>128</v>
      </c>
    </row>
    <row r="10" spans="1:30" ht="15">
      <c r="A10" t="s">
        <v>129</v>
      </c>
      <c r="E10" t="s">
        <v>130</v>
      </c>
      <c r="J10" t="s">
        <v>130</v>
      </c>
      <c r="N10" s="7">
        <v>1925000</v>
      </c>
      <c r="O10" s="7"/>
      <c r="S10" s="7">
        <v>2350000</v>
      </c>
      <c r="T10" s="7"/>
      <c r="Y10" t="s">
        <v>130</v>
      </c>
      <c r="AD10" t="s">
        <v>130</v>
      </c>
    </row>
    <row r="11" spans="1:30" ht="15">
      <c r="A11" t="s">
        <v>59</v>
      </c>
      <c r="D11" s="7">
        <v>1931250</v>
      </c>
      <c r="E11" s="7"/>
      <c r="I11" s="7">
        <v>1364750</v>
      </c>
      <c r="J11" s="7"/>
      <c r="N11" s="7">
        <v>1931250</v>
      </c>
      <c r="O11" s="7"/>
      <c r="S11" s="7">
        <v>2428250</v>
      </c>
      <c r="T11" s="7"/>
      <c r="Y11" t="s">
        <v>131</v>
      </c>
      <c r="AD11" t="s">
        <v>132</v>
      </c>
    </row>
    <row r="12" spans="1:30" ht="15">
      <c r="A12" t="s">
        <v>133</v>
      </c>
      <c r="D12" t="s">
        <v>134</v>
      </c>
      <c r="E12" s="4">
        <v>1600000</v>
      </c>
      <c r="I12" t="s">
        <v>134</v>
      </c>
      <c r="J12" s="4">
        <v>1150000</v>
      </c>
      <c r="N12" t="s">
        <v>134</v>
      </c>
      <c r="O12" s="4">
        <v>1600000</v>
      </c>
      <c r="S12" t="s">
        <v>134</v>
      </c>
      <c r="T12" s="4">
        <v>1950000</v>
      </c>
      <c r="Y12" t="s">
        <v>135</v>
      </c>
      <c r="AD12" t="s">
        <v>132</v>
      </c>
    </row>
  </sheetData>
  <sheetProtection selectLockedCells="1" selectUnlockedCells="1"/>
  <mergeCells count="29">
    <mergeCell ref="A2:F2"/>
    <mergeCell ref="C5:K5"/>
    <mergeCell ref="M5:U5"/>
    <mergeCell ref="W5:Z5"/>
    <mergeCell ref="AB5:AE5"/>
    <mergeCell ref="C6:F6"/>
    <mergeCell ref="H6:K6"/>
    <mergeCell ref="M6:P6"/>
    <mergeCell ref="R6:U6"/>
    <mergeCell ref="W6:Z6"/>
    <mergeCell ref="AB6:AE6"/>
    <mergeCell ref="D7:E7"/>
    <mergeCell ref="I7:J7"/>
    <mergeCell ref="N7:O7"/>
    <mergeCell ref="S7:T7"/>
    <mergeCell ref="D8:E8"/>
    <mergeCell ref="I8:J8"/>
    <mergeCell ref="N8:O8"/>
    <mergeCell ref="S8:T8"/>
    <mergeCell ref="D9:E9"/>
    <mergeCell ref="I9:J9"/>
    <mergeCell ref="N9:O9"/>
    <mergeCell ref="S9:T9"/>
    <mergeCell ref="N10:O10"/>
    <mergeCell ref="S10:T10"/>
    <mergeCell ref="D11:E11"/>
    <mergeCell ref="I11:J11"/>
    <mergeCell ref="N11:O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Z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6" width="10.7109375" style="0" customWidth="1"/>
    <col min="7" max="8" width="8.7109375" style="0" customWidth="1"/>
    <col min="9" max="9" width="1.7109375" style="0" customWidth="1"/>
    <col min="10" max="10" width="10.7109375" style="0" customWidth="1"/>
    <col min="11" max="18" width="8.7109375" style="0" customWidth="1"/>
    <col min="19" max="19" width="1.7109375" style="0" customWidth="1"/>
    <col min="20" max="20" width="10.7109375" style="0" customWidth="1"/>
    <col min="21" max="24" width="8.7109375" style="0" customWidth="1"/>
    <col min="25" max="25" width="5.7109375" style="0" customWidth="1"/>
    <col min="26" max="16384" width="8.7109375" style="0" customWidth="1"/>
  </cols>
  <sheetData>
    <row r="2" spans="1:6" ht="15">
      <c r="A2" s="1" t="s">
        <v>136</v>
      </c>
      <c r="B2" s="1"/>
      <c r="C2" s="1"/>
      <c r="D2" s="1"/>
      <c r="E2" s="1"/>
      <c r="F2" s="1"/>
    </row>
    <row r="5" spans="3:24" ht="15">
      <c r="C5" s="8"/>
      <c r="D5" s="8"/>
      <c r="E5" s="8"/>
      <c r="F5" s="8"/>
      <c r="H5" s="1" t="s">
        <v>137</v>
      </c>
      <c r="I5" s="1"/>
      <c r="J5" s="1"/>
      <c r="K5" s="1"/>
      <c r="L5" s="1"/>
      <c r="M5" s="1"/>
      <c r="N5" s="1"/>
      <c r="P5" s="1" t="s">
        <v>138</v>
      </c>
      <c r="Q5" s="1"/>
      <c r="R5" s="1"/>
      <c r="S5" s="1"/>
      <c r="T5" s="1"/>
      <c r="U5" s="1"/>
      <c r="V5" s="1"/>
      <c r="W5" s="1"/>
      <c r="X5" s="1"/>
    </row>
    <row r="6" spans="1:26" ht="39.75" customHeight="1">
      <c r="A6" s="2" t="s">
        <v>115</v>
      </c>
      <c r="C6" s="3" t="s">
        <v>139</v>
      </c>
      <c r="D6" s="3"/>
      <c r="E6" s="3"/>
      <c r="F6" s="3"/>
      <c r="H6" s="3" t="s">
        <v>140</v>
      </c>
      <c r="I6" s="3"/>
      <c r="J6" s="3"/>
      <c r="K6" s="3"/>
      <c r="M6" s="3" t="s">
        <v>141</v>
      </c>
      <c r="N6" s="3"/>
      <c r="O6" s="3"/>
      <c r="P6" s="3"/>
      <c r="R6" s="3" t="s">
        <v>140</v>
      </c>
      <c r="S6" s="3"/>
      <c r="T6" s="3"/>
      <c r="U6" s="3"/>
      <c r="W6" s="3" t="s">
        <v>141</v>
      </c>
      <c r="X6" s="3"/>
      <c r="Y6" s="3"/>
      <c r="Z6" s="3"/>
    </row>
    <row r="7" spans="1:25" ht="15">
      <c r="A7" t="s">
        <v>56</v>
      </c>
      <c r="D7" s="7">
        <v>8041667</v>
      </c>
      <c r="E7" s="7"/>
      <c r="F7" s="6">
        <v>-1</v>
      </c>
      <c r="I7" s="7">
        <v>8411400</v>
      </c>
      <c r="J7" s="7"/>
      <c r="M7" s="8" t="s">
        <v>55</v>
      </c>
      <c r="N7" s="8"/>
      <c r="O7" s="8"/>
      <c r="P7" s="8"/>
      <c r="T7" t="s">
        <v>130</v>
      </c>
      <c r="Y7" t="s">
        <v>130</v>
      </c>
    </row>
    <row r="8" spans="1:25" ht="15">
      <c r="A8" t="s">
        <v>57</v>
      </c>
      <c r="D8" s="7">
        <v>1842200</v>
      </c>
      <c r="E8" s="7"/>
      <c r="I8" s="7">
        <v>4230000</v>
      </c>
      <c r="J8" s="7"/>
      <c r="M8" s="8" t="s">
        <v>142</v>
      </c>
      <c r="N8" s="8"/>
      <c r="O8" s="8"/>
      <c r="P8" s="8"/>
      <c r="S8" s="7">
        <v>3230000</v>
      </c>
      <c r="T8" s="7"/>
      <c r="Y8" t="s">
        <v>143</v>
      </c>
    </row>
    <row r="9" spans="1:25" ht="15">
      <c r="A9" t="s">
        <v>144</v>
      </c>
      <c r="E9" t="s">
        <v>130</v>
      </c>
      <c r="I9" s="7">
        <v>4925000</v>
      </c>
      <c r="J9" s="7"/>
      <c r="M9" s="8" t="s">
        <v>130</v>
      </c>
      <c r="N9" s="8"/>
      <c r="O9" s="8"/>
      <c r="P9" s="8"/>
      <c r="S9" s="7">
        <v>3925000</v>
      </c>
      <c r="T9" s="7"/>
      <c r="Y9" t="s">
        <v>130</v>
      </c>
    </row>
    <row r="10" spans="1:25" ht="15">
      <c r="A10" t="s">
        <v>59</v>
      </c>
      <c r="D10" s="7">
        <v>2849750</v>
      </c>
      <c r="E10" s="7"/>
      <c r="I10" s="7">
        <v>4997000</v>
      </c>
      <c r="J10" s="7"/>
      <c r="M10" s="8" t="s">
        <v>143</v>
      </c>
      <c r="N10" s="8"/>
      <c r="O10" s="8"/>
      <c r="P10" s="8"/>
      <c r="S10" s="7">
        <v>3997000</v>
      </c>
      <c r="T10" s="7"/>
      <c r="Y10" t="s">
        <v>145</v>
      </c>
    </row>
    <row r="11" spans="1:25" ht="15">
      <c r="A11" t="s">
        <v>146</v>
      </c>
      <c r="D11" t="s">
        <v>134</v>
      </c>
      <c r="E11" s="4">
        <v>2132920</v>
      </c>
      <c r="I11" t="s">
        <v>134</v>
      </c>
      <c r="J11" s="4">
        <v>4457797</v>
      </c>
      <c r="M11" s="8" t="s">
        <v>147</v>
      </c>
      <c r="N11" s="8"/>
      <c r="O11" s="8"/>
      <c r="P11" s="8"/>
      <c r="S11" t="s">
        <v>134</v>
      </c>
      <c r="T11" s="4">
        <v>2953136</v>
      </c>
      <c r="Y11" t="s">
        <v>148</v>
      </c>
    </row>
  </sheetData>
  <sheetProtection selectLockedCells="1" selectUnlockedCells="1"/>
  <mergeCells count="24">
    <mergeCell ref="A2:F2"/>
    <mergeCell ref="C5:F5"/>
    <mergeCell ref="H5:N5"/>
    <mergeCell ref="P5:X5"/>
    <mergeCell ref="C6:F6"/>
    <mergeCell ref="H6:K6"/>
    <mergeCell ref="M6:P6"/>
    <mergeCell ref="R6:U6"/>
    <mergeCell ref="W6:Z6"/>
    <mergeCell ref="D7:E7"/>
    <mergeCell ref="I7:J7"/>
    <mergeCell ref="M7:P7"/>
    <mergeCell ref="D8:E8"/>
    <mergeCell ref="I8:J8"/>
    <mergeCell ref="M8:P8"/>
    <mergeCell ref="S8:T8"/>
    <mergeCell ref="I9:J9"/>
    <mergeCell ref="M9:P9"/>
    <mergeCell ref="S9:T9"/>
    <mergeCell ref="D10:E10"/>
    <mergeCell ref="I10:J10"/>
    <mergeCell ref="M10:P10"/>
    <mergeCell ref="S10:T10"/>
    <mergeCell ref="M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.7109375" style="0" customWidth="1"/>
    <col min="5" max="6" width="10.7109375" style="0" customWidth="1"/>
    <col min="7" max="8" width="8.7109375" style="0" customWidth="1"/>
    <col min="9" max="9" width="1.7109375" style="0" customWidth="1"/>
    <col min="10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2" t="s">
        <v>115</v>
      </c>
      <c r="C3" s="3" t="s">
        <v>149</v>
      </c>
      <c r="D3" s="3"/>
      <c r="E3" s="3"/>
      <c r="F3" s="3"/>
      <c r="H3" s="3" t="s">
        <v>150</v>
      </c>
      <c r="I3" s="3"/>
      <c r="J3" s="3"/>
      <c r="K3" s="3"/>
      <c r="M3" s="3" t="s">
        <v>151</v>
      </c>
      <c r="N3" s="3"/>
      <c r="O3" s="3"/>
      <c r="P3" s="3"/>
    </row>
    <row r="4" spans="1:15" ht="15">
      <c r="A4" t="s">
        <v>56</v>
      </c>
      <c r="D4" s="7">
        <v>1000000</v>
      </c>
      <c r="E4" s="7"/>
      <c r="F4" s="6">
        <v>-1</v>
      </c>
      <c r="I4" s="7">
        <v>1000000</v>
      </c>
      <c r="J4" s="7"/>
      <c r="O4" s="4">
        <v>0</v>
      </c>
    </row>
    <row r="5" spans="1:15" ht="15">
      <c r="A5" t="s">
        <v>57</v>
      </c>
      <c r="D5" s="7">
        <v>595000</v>
      </c>
      <c r="E5" s="7"/>
      <c r="I5" s="7">
        <v>675000</v>
      </c>
      <c r="J5" s="7"/>
      <c r="O5" s="9">
        <v>13.4</v>
      </c>
    </row>
    <row r="6" spans="1:15" ht="15">
      <c r="A6" t="s">
        <v>58</v>
      </c>
      <c r="E6" t="s">
        <v>130</v>
      </c>
      <c r="I6" s="7">
        <v>825000</v>
      </c>
      <c r="J6" s="7"/>
      <c r="O6" t="s">
        <v>130</v>
      </c>
    </row>
    <row r="7" spans="1:15" ht="15">
      <c r="A7" t="s">
        <v>59</v>
      </c>
      <c r="D7" s="7">
        <v>798250</v>
      </c>
      <c r="E7" s="7"/>
      <c r="I7" s="7">
        <v>798250</v>
      </c>
      <c r="J7" s="7"/>
      <c r="O7" s="4">
        <v>0</v>
      </c>
    </row>
    <row r="8" spans="1:15" ht="15">
      <c r="A8" t="s">
        <v>60</v>
      </c>
      <c r="D8" t="s">
        <v>134</v>
      </c>
      <c r="E8" s="4">
        <v>700000</v>
      </c>
      <c r="F8" s="6">
        <v>-2</v>
      </c>
      <c r="I8" t="s">
        <v>134</v>
      </c>
      <c r="J8" s="4">
        <v>700000</v>
      </c>
      <c r="K8" s="6">
        <v>-2</v>
      </c>
      <c r="O8" s="4">
        <v>0</v>
      </c>
    </row>
  </sheetData>
  <sheetProtection selectLockedCells="1" selectUnlockedCells="1"/>
  <mergeCells count="10">
    <mergeCell ref="C3:F3"/>
    <mergeCell ref="H3:K3"/>
    <mergeCell ref="M3:P3"/>
    <mergeCell ref="D4:E4"/>
    <mergeCell ref="I4:J4"/>
    <mergeCell ref="D5:E5"/>
    <mergeCell ref="I5:J5"/>
    <mergeCell ref="I6:J6"/>
    <mergeCell ref="D7:E7"/>
    <mergeCell ref="I7:J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G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20.7109375" style="0" customWidth="1"/>
    <col min="6" max="16384" width="8.7109375" style="0" customWidth="1"/>
  </cols>
  <sheetData>
    <row r="3" spans="1:7" ht="15">
      <c r="A3" s="1" t="s">
        <v>152</v>
      </c>
      <c r="B3" s="1"/>
      <c r="C3" s="1"/>
      <c r="D3" s="1"/>
      <c r="E3" s="1"/>
      <c r="F3" s="1"/>
      <c r="G3" s="1"/>
    </row>
    <row r="4" spans="1:5" ht="15">
      <c r="A4" s="2" t="s">
        <v>153</v>
      </c>
      <c r="C4" s="2" t="s">
        <v>154</v>
      </c>
      <c r="E4" s="2" t="s">
        <v>155</v>
      </c>
    </row>
    <row r="5" spans="1:5" ht="15">
      <c r="A5" t="s">
        <v>156</v>
      </c>
      <c r="C5" t="s">
        <v>157</v>
      </c>
      <c r="E5" t="s">
        <v>158</v>
      </c>
    </row>
    <row r="6" spans="1:5" ht="15">
      <c r="A6" s="10">
        <v>1210523</v>
      </c>
      <c r="C6" t="s">
        <v>159</v>
      </c>
      <c r="E6" t="s">
        <v>160</v>
      </c>
    </row>
    <row r="7" spans="1:5" ht="15">
      <c r="A7" s="10">
        <v>1614030</v>
      </c>
      <c r="C7" t="s">
        <v>161</v>
      </c>
      <c r="E7" t="s">
        <v>162</v>
      </c>
    </row>
    <row r="8" spans="1:5" ht="15">
      <c r="A8" s="10">
        <v>2017538</v>
      </c>
      <c r="C8" t="s">
        <v>163</v>
      </c>
      <c r="E8" t="s">
        <v>164</v>
      </c>
    </row>
  </sheetData>
  <sheetProtection selectLockedCells="1" selectUnlockedCells="1"/>
  <mergeCells count="1">
    <mergeCell ref="A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2020-01-03T00:58:04Z</dcterms:created>
  <dcterms:modified xsi:type="dcterms:W3CDTF">2020-01-03T00:58:04Z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